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680" windowHeight="9345" activeTab="1"/>
  </bookViews>
  <sheets>
    <sheet name="2019" sheetId="1" r:id="rId1"/>
    <sheet name="2020" sheetId="2" r:id="rId2"/>
    <sheet name="Sheet1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<sst xmlns="http://schemas.openxmlformats.org/spreadsheetml/2006/main" count="552" uniqueCount="238">
  <si>
    <t>Dividendes</t>
  </si>
  <si>
    <t>PVN</t>
  </si>
  <si>
    <t>Valsts sociālās apdrošināšanas iemaksas</t>
  </si>
  <si>
    <t>Iedzīvotāju ienākuma nodoklis</t>
  </si>
  <si>
    <t>Citas iemaksas valsts vai pašvaldības budžetā:</t>
  </si>
  <si>
    <t xml:space="preserve">                                                            Kopā:</t>
  </si>
  <si>
    <t>Nekustāmā īpašuma nodoklis</t>
  </si>
  <si>
    <t>Valsts budžets(EUR)</t>
  </si>
  <si>
    <t>Pašvaldības budžets(EUR)</t>
  </si>
  <si>
    <t>t.sk.riska nodeva</t>
  </si>
  <si>
    <t>t.sk.dabas resursu nodoklis</t>
  </si>
  <si>
    <t>t.sk.dažādas nodevas</t>
  </si>
  <si>
    <r>
      <t xml:space="preserve"> </t>
    </r>
    <r>
      <rPr>
        <b/>
        <sz val="14"/>
        <color indexed="8"/>
        <rFont val="Calibri"/>
        <family val="2"/>
      </rPr>
      <t xml:space="preserve">SIA "Ķekavas nami" iemaksas valsts un pašvaldības budžetā par 2019. gadu atšifrējums </t>
    </r>
  </si>
  <si>
    <r>
      <t xml:space="preserve"> </t>
    </r>
    <r>
      <rPr>
        <b/>
        <sz val="14"/>
        <color indexed="8"/>
        <rFont val="Calibri"/>
        <family val="2"/>
      </rPr>
      <t xml:space="preserve">SIA "Ķekavas nami" iemaksas valsts un pašvaldības budžetā par 2020. gadu atšifrējums </t>
    </r>
  </si>
  <si>
    <t>Nr.p.k.</t>
  </si>
  <si>
    <t>Valsts budžeta konta numurs</t>
  </si>
  <si>
    <t>Maksājumu veids</t>
  </si>
  <si>
    <t>Ieskaitīšanas datums</t>
  </si>
  <si>
    <t>Maksājuma dokumenta numurs</t>
  </si>
  <si>
    <t>Summa</t>
  </si>
  <si>
    <t>Valūta</t>
  </si>
  <si>
    <t>Maksājuma pamatojums</t>
  </si>
  <si>
    <t>LV55TREL1060190911200</t>
  </si>
  <si>
    <t>Nodeva par darbības veikšanu tiesu iestādēs (1999.g. - 09110) (09112)</t>
  </si>
  <si>
    <t>11,87</t>
  </si>
  <si>
    <t>EUR</t>
  </si>
  <si>
    <t>Valsts nodeva tiesai par parāda piedziņu no Uģi Rotbergu p.k.040572-11588, Straumes dz.2, Daugmale, Ķekavas novads, Ķekava, LV2124</t>
  </si>
  <si>
    <t>LV91TREL1060000110000</t>
  </si>
  <si>
    <t>Iedzīvotāju ienākuma nodoklis (01100)</t>
  </si>
  <si>
    <t>RD145645700</t>
  </si>
  <si>
    <t>15 244,76</t>
  </si>
  <si>
    <t>Iedzīvotāju ienākuma nodoklis 20 procenti no 2019.gada decembra mēneša darba algām 8106.18 EUR un 23 procenti 7138.58 EUR</t>
  </si>
  <si>
    <t>LV80TREL1060000553100</t>
  </si>
  <si>
    <t>Dabas resursu nodoklis par dabas resursu ieguvi un vides piesārņošanu (05531)</t>
  </si>
  <si>
    <t>RD145645702</t>
  </si>
  <si>
    <t>4 616,89</t>
  </si>
  <si>
    <t>Dabas resursu nodoklis par 2019.gada 4.ceturksni 4616.89 EUR</t>
  </si>
  <si>
    <t>LV80TREL1060190935000</t>
  </si>
  <si>
    <t>Uzņēmējdarbības riska valsts nodeva (09350)</t>
  </si>
  <si>
    <t>RD145645701</t>
  </si>
  <si>
    <t>35,64</t>
  </si>
  <si>
    <t>Uzņēmējdarbības valsts riska nodeva par 2019.gada decembri</t>
  </si>
  <si>
    <t>LV37TREL1060000220000</t>
  </si>
  <si>
    <t>Valsts sociālās apdrošināšanas obligātās iemaksas (02200)</t>
  </si>
  <si>
    <t>31 278,03</t>
  </si>
  <si>
    <t>Sociālais nodoklis no 2019.gada decembra darba algām 31 278.03 EUR</t>
  </si>
  <si>
    <t>514,99</t>
  </si>
  <si>
    <t>Valsts nodeva tiesai par parāda piedziņu no Leldes Žīgures p.k.121073-11350,Gaismas iela 19 k-1 dz.32, Ķekava, Ķekavas novads, Ķekava,LV2123</t>
  </si>
  <si>
    <t>LV37TREL1060000511000</t>
  </si>
  <si>
    <t>Iekšzemē iekasētais PVN (05110)</t>
  </si>
  <si>
    <t>15 486,89</t>
  </si>
  <si>
    <t>PVN nodoklis par 2019.gada decembra mēnesi 15486.89 EUR</t>
  </si>
  <si>
    <t>46,72</t>
  </si>
  <si>
    <t>Valsts nod.palielinājums tiesai par parāda piedz.no Eduarda Konovalova p.k.110469-10856,Gaismas iela 19k5 dz.38,Ķekava,Ķekavas novads,LV2123</t>
  </si>
  <si>
    <t>LV84TREL1060190913200</t>
  </si>
  <si>
    <t>Nodeva par darbības veikšanu Uzņēmumu reģistra (1999.g. - 09130) (09132)</t>
  </si>
  <si>
    <t>RD146659808</t>
  </si>
  <si>
    <t>31,50</t>
  </si>
  <si>
    <t>Valsts nodeva UR par grozījumiem statūtos SIA Ķekavas nami Reģ.nr.40003359306</t>
  </si>
  <si>
    <t>15 540,50</t>
  </si>
  <si>
    <t>Iedzīvotāju ienākuma nodoklis no 2020.gada janvāra mēneša darba algām 15540.50 EUR</t>
  </si>
  <si>
    <t>27 256,48</t>
  </si>
  <si>
    <t>Sociālais nodoklis no 2020.gada janvāra darba algām 27 256.48 EUR</t>
  </si>
  <si>
    <t>37,44</t>
  </si>
  <si>
    <t>Uzņēmējdarbības valsts riska nodeva par 2020.gada janvāri</t>
  </si>
  <si>
    <t>RD146964391</t>
  </si>
  <si>
    <t>16 401,11</t>
  </si>
  <si>
    <t>PVN nodoklis par 2020.gada janvāra mēnesi 16401.11 EUR</t>
  </si>
  <si>
    <t>RD147218294</t>
  </si>
  <si>
    <t>2 261,12</t>
  </si>
  <si>
    <t>PVN nodoklis pēc 2019.gada nodokļa deklarācijas 2261.12 EUR</t>
  </si>
  <si>
    <t>RD147861571</t>
  </si>
  <si>
    <t>12 511,34</t>
  </si>
  <si>
    <t>Iedzīvotāju ienākuma nodoklis no 2020.gada februāra mēneša darba algām 12 511.34 EUR</t>
  </si>
  <si>
    <t>27 690,65</t>
  </si>
  <si>
    <t>Sociālais nodoklis no 2020.gada februāra darba algām 27 690.65 EUR</t>
  </si>
  <si>
    <t>RD147861572</t>
  </si>
  <si>
    <t>Uzņēmējdarbības valsts riska nodeva par 2020.gada februāri</t>
  </si>
  <si>
    <t>LV05TREL1060141015300</t>
  </si>
  <si>
    <t>Pārējie naudas sodi, ko uzliek Valsts policija par pārkāpumiem ceļu satiksmē (10153)</t>
  </si>
  <si>
    <t>RD147958967</t>
  </si>
  <si>
    <t>80,00</t>
  </si>
  <si>
    <t>Naudas sods pēc administratīvā pārk.protokola PG470545 no 19.03.2019.</t>
  </si>
  <si>
    <t>11 105,29</t>
  </si>
  <si>
    <t>PVN nodoklis par 2020.gada februāra mēnesi 11 105.29 EUR</t>
  </si>
  <si>
    <t>RD149069326</t>
  </si>
  <si>
    <t>10 014,50</t>
  </si>
  <si>
    <t>Iedzīvotāju ienākuma nodoklis no 2020.gada marta mēneša darba algām 10 014.50 EUR</t>
  </si>
  <si>
    <t>27 849,57</t>
  </si>
  <si>
    <t>Sociālais nodoklis no 2020.gada marta darba algām 27 849.57 EUR</t>
  </si>
  <si>
    <t>RD149069327</t>
  </si>
  <si>
    <t>Uzņēmējdarbības valsts riska nodeva par 2020.gada martu</t>
  </si>
  <si>
    <t>RD149152806</t>
  </si>
  <si>
    <t>1 918,97</t>
  </si>
  <si>
    <t>Dabas resursu nodoklis par 2020.gada 1.ceturksni 1918.97 EUR</t>
  </si>
  <si>
    <t>RD149316495</t>
  </si>
  <si>
    <t>14 975,92</t>
  </si>
  <si>
    <t>PVN nodoklis par 2020.gada marta mēnesi 14975.92 EUR</t>
  </si>
  <si>
    <t>RD149798630</t>
  </si>
  <si>
    <t>37,00</t>
  </si>
  <si>
    <t>Sociālā nodokļa parāds par marta mēnesi</t>
  </si>
  <si>
    <t>RD149798631</t>
  </si>
  <si>
    <t>0,80</t>
  </si>
  <si>
    <t>Uzņēmējdarbības riska nodevas parāds un kavējumnauda</t>
  </si>
  <si>
    <t>LV71TREL1060190911300</t>
  </si>
  <si>
    <t>Nodeva par izpildu dokumentu iesniegšanu (09113)</t>
  </si>
  <si>
    <t>RD149985806</t>
  </si>
  <si>
    <t>3,00</t>
  </si>
  <si>
    <t>Apmaksa Rēķ.nr. LV7103562220 no 11.05.2020. par lietu nr. C33523019</t>
  </si>
  <si>
    <t>RD149985804</t>
  </si>
  <si>
    <t>Apmaksa Rēķ. LV7103562120 no 11.05.2020. par lietu nr. C33347419</t>
  </si>
  <si>
    <t>RD150172259</t>
  </si>
  <si>
    <t>17 673,00</t>
  </si>
  <si>
    <t>Iedzīvotāju ienākuma nodoklis no 2020.gada aprīļa mēneša darba algām 17 673.00 EUR</t>
  </si>
  <si>
    <t>RD150172258</t>
  </si>
  <si>
    <t>6 283,30</t>
  </si>
  <si>
    <t>Sociālais nodoklis no 2020.gada aprīļa darba algām 6283.30 EUR no 36283.30 EUR</t>
  </si>
  <si>
    <t>30 000,00</t>
  </si>
  <si>
    <t>Sociālais nodoklis no 2020.gada aprīļa darba algām 30000.00 EUR no 36283.30 EUR</t>
  </si>
  <si>
    <t>RD150172257</t>
  </si>
  <si>
    <t>37,08</t>
  </si>
  <si>
    <t>Uzņēmējdarbības valsts riska nodeva par 2020.gada aprīli</t>
  </si>
  <si>
    <t>RD150363459</t>
  </si>
  <si>
    <t>11 847,42</t>
  </si>
  <si>
    <t>PVN nodoklis par 2020.gada aprīļa mēnesi 11 847.42 EUR</t>
  </si>
  <si>
    <t>384,78</t>
  </si>
  <si>
    <t>Valsts nodeva tiesai par parāda piedziņu no Gerdas Merklinas p.k.171263-11607, Gaismas iela 19 k-11 dz.13, Ķekava, Ķekavas novads, LV2123</t>
  </si>
  <si>
    <t>Apmaksa Rēķ.nr. LV7104066320 no 28.05.2020. par lietu nr. C33350619</t>
  </si>
  <si>
    <t>RD151088073</t>
  </si>
  <si>
    <t>RD151270785</t>
  </si>
  <si>
    <t>13 232,59</t>
  </si>
  <si>
    <t>Iedzīvotāju ienākuma nodoklis no 2020.gada maija mēneša darba algām 13 232.59 EUR</t>
  </si>
  <si>
    <t>27 706,56</t>
  </si>
  <si>
    <t>Sociālais nodoklis no 2020.gada maija darba algām 27706.56 EUR</t>
  </si>
  <si>
    <t>RD151289730</t>
  </si>
  <si>
    <t>3,50</t>
  </si>
  <si>
    <t>RD151270784</t>
  </si>
  <si>
    <t>Uzņēmējdarbības valsts riska nodeva par 2020.gada maiju</t>
  </si>
  <si>
    <t>399,17</t>
  </si>
  <si>
    <t>Valsts nodeva tiesai par parāda piedziņu no Nadeždas Lugovskas p.k.040576-10618, Īslīcas- 3,Valdlauči, Ķekavas pag.,Ķekavas nov., LV1076</t>
  </si>
  <si>
    <t>RD151472872</t>
  </si>
  <si>
    <t>19 331,80</t>
  </si>
  <si>
    <t>PVN nodoklis par 2020.gada maija mēnesi 19 331.80 EUR</t>
  </si>
  <si>
    <t>RD152127983</t>
  </si>
  <si>
    <t>18,00</t>
  </si>
  <si>
    <t>Valsts nodeva UR SIA Ķekavas nami Reģ.nr.40003359306, PLG apliecināšana</t>
  </si>
  <si>
    <t>LV33TREL1060120929200</t>
  </si>
  <si>
    <t>Valsts nodeva par reģistrācijas darbībām būvkomersantu reģistrā (09292)</t>
  </si>
  <si>
    <t>RD152127986</t>
  </si>
  <si>
    <t>100,00</t>
  </si>
  <si>
    <t>Valsts nodeva par ikgadējās informācijas iekļaušanu reģistrā, 2019.gads, SIA Ķekavas nami, Reģ.nr.40003359306</t>
  </si>
  <si>
    <t>RD152337193</t>
  </si>
  <si>
    <t>15 482,98</t>
  </si>
  <si>
    <t>Iedzīvotāju ienākuma nodoklis no 2020.gada jūnija mēneša darba algām 15463.94 EUR un par iepr.periodu 18.76 EUR kav.nauda 0.28 EUR</t>
  </si>
  <si>
    <t>31 873,17</t>
  </si>
  <si>
    <t>Sociālais nodoklis no 2020.gada jūnija darba algām 31873.17 EUR</t>
  </si>
  <si>
    <t>RD152337195</t>
  </si>
  <si>
    <t>1 914,17</t>
  </si>
  <si>
    <t>Dabas resursu nodoklis par 2020.gada 2.ceturksni 1914.17 EUR</t>
  </si>
  <si>
    <t>RD152337190</t>
  </si>
  <si>
    <t>39,17</t>
  </si>
  <si>
    <t>Uzņēmējdarbības valsts riska nodeva par 2020.gada jūniju</t>
  </si>
  <si>
    <t>19 603,87</t>
  </si>
  <si>
    <t>PVN nodoklis par 2020.gada jūnija mēnesi 19 603.87 EUR</t>
  </si>
  <si>
    <t>RD153293688</t>
  </si>
  <si>
    <t>14 842,70</t>
  </si>
  <si>
    <t>Iedzīvotāju ienākuma nodoklis no 2020.gada jūlija mēneša darba algām 14842.70 EUR</t>
  </si>
  <si>
    <t>30 214,01</t>
  </si>
  <si>
    <t>Sociālais nodoklis no 2020.gada jūlija darba algām 30214.01 EUR</t>
  </si>
  <si>
    <t>RD153293689</t>
  </si>
  <si>
    <t>39,24</t>
  </si>
  <si>
    <t>Uzņēmējdarbības valsts riska nodeva par 2020.gada jūliju</t>
  </si>
  <si>
    <t>RD153620427</t>
  </si>
  <si>
    <t>17 602,14</t>
  </si>
  <si>
    <t>PVN nodoklis par 2020.gada jūlija mēnesi 17602.14 EUR</t>
  </si>
  <si>
    <t>472,16</t>
  </si>
  <si>
    <t>Valsts nodeva tiesai par parāda piedziņu no Arinas Godunovas p.k.160951-11578, Valdlauči 8 dz.87, Valdlauči, Ķekavas novads, LV1076</t>
  </si>
  <si>
    <t>477,62</t>
  </si>
  <si>
    <t>Valsts nodeva tiesai par parāda piedziņu no Jevgēņija Orlova p.k.160165-11566,Rīgas iela 36 k-4 dz.28, Ķekava, Ķekavas novads, Ķekava,LV2123</t>
  </si>
  <si>
    <t>RD153989442</t>
  </si>
  <si>
    <t>42,68</t>
  </si>
  <si>
    <t>Jaunas komercķīlas reģistrācija Ķekavas Nami SIA Reģ.nr.40003359306 Kom.līg. Nr.2020004736 KK-1</t>
  </si>
  <si>
    <t>RD153989443</t>
  </si>
  <si>
    <t>Jaunas komercķīlas reģistrācija Ķekavas Nami SIA Reģ.nr.40003359306 Kom.līg. Nr.2020004735 KK-1</t>
  </si>
  <si>
    <t>RD154480348</t>
  </si>
  <si>
    <t>12 721,38</t>
  </si>
  <si>
    <t>Iedzīvotāju ienākuma nodoklis no 2020.gada augusta mēneša darba algām 12721.38 EUR</t>
  </si>
  <si>
    <t>28 857,73</t>
  </si>
  <si>
    <t>Sociālais nodoklis no 2020.gada augusta darba algām 28 857.73 EUR</t>
  </si>
  <si>
    <t>RD154480349</t>
  </si>
  <si>
    <t>38,52</t>
  </si>
  <si>
    <t>Uzņēmējdarbības valsts riska nodeva par 2020.gada augustu</t>
  </si>
  <si>
    <t>RD154712750</t>
  </si>
  <si>
    <t>21 602,65</t>
  </si>
  <si>
    <t>PVN nodoklis par 2020.gada augusta mēnesi 21602.65 EUR</t>
  </si>
  <si>
    <t>36,58</t>
  </si>
  <si>
    <t>RD155546583</t>
  </si>
  <si>
    <t>13 650,27</t>
  </si>
  <si>
    <t>Iedzīvotāju ienākuma nodoklis no 2020.gada septembra mēneša darba algām 13650.27 EUR</t>
  </si>
  <si>
    <t>30 062,99</t>
  </si>
  <si>
    <t>Sociālais nodoklis no 2020.gada septembra darba algām 30 062.99 EUR</t>
  </si>
  <si>
    <t>RD155509513</t>
  </si>
  <si>
    <t>Apmaksa Rēķ.nr. LV7107712820 no 12.10.2020. valsts nodeva, lieta nr. C33397120</t>
  </si>
  <si>
    <t>RD155546584</t>
  </si>
  <si>
    <t>38,88</t>
  </si>
  <si>
    <t>Uzņēmējdarbības valsts riska nodeva par 2020.gada septembri</t>
  </si>
  <si>
    <t>23 981,28</t>
  </si>
  <si>
    <t>PVN nodoklis par 2020.gada septembra mēnesi 23981.28 EUR</t>
  </si>
  <si>
    <t>49,87</t>
  </si>
  <si>
    <t>PVN nodoklis par 2020.gada septembra mēnesi 49.87 EUR</t>
  </si>
  <si>
    <t>RD156066295</t>
  </si>
  <si>
    <t>1 993,63</t>
  </si>
  <si>
    <t>Dabas resursu nodoklis par 2020.gada 3.ceturksni 1993.63 EUR</t>
  </si>
  <si>
    <t>29 237,23</t>
  </si>
  <si>
    <t>Sociālais nodoklis no 2020.gada oktobra darba algām 29 237.23 EUR</t>
  </si>
  <si>
    <t>RD156596494</t>
  </si>
  <si>
    <t>13 338,95</t>
  </si>
  <si>
    <t>Iedzīvotāju ienākuma nodoklis no 2020.gada oktobra mēneša darba algām 13338.95 EUR</t>
  </si>
  <si>
    <t>RD156596495</t>
  </si>
  <si>
    <t>Uzņēmējdarbības valsts riska nodeva par 2020.gada oktobri</t>
  </si>
  <si>
    <t>RD157009217</t>
  </si>
  <si>
    <t>21 270,24</t>
  </si>
  <si>
    <t>PVN nodoklis par 2020.gada oktobra mēnesi 21270.24 EUR</t>
  </si>
  <si>
    <t>RD157789798</t>
  </si>
  <si>
    <t>12 475,11</t>
  </si>
  <si>
    <t>Iedzīvotāju ienākuma nodoklis no 2020.gada novembra mēneša darba algām 12475.11 EUR</t>
  </si>
  <si>
    <t>27 299,73</t>
  </si>
  <si>
    <t>Sociālais nodoklis no 2020.gada novembra darba algām 29 237.23 EUR</t>
  </si>
  <si>
    <t>RD157789799</t>
  </si>
  <si>
    <t>Uzņēmējdarbības valsts riska nodeva par 2020.gada novembri</t>
  </si>
  <si>
    <t>RD158214369</t>
  </si>
  <si>
    <t>21 992,77</t>
  </si>
  <si>
    <t>PVN nodoklis par 2020.gada novembra mēnesi 21992.77 EUR</t>
  </si>
  <si>
    <t>LV63TREL1060290991000</t>
  </si>
  <si>
    <t>Pārējās nodevas, kas iemaksātas valsts budžetā (1999.g. - 09900, 2006.g. - 09990) (09910)</t>
  </si>
  <si>
    <t>RD158425771</t>
  </si>
  <si>
    <t>48,35</t>
  </si>
  <si>
    <t>Valsts nodeva par atzinumu sagatavošanu aizsargjoslas saskaņošanai ap ūdens ņemšanas vietām 48.35 EUR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</si>
</sst>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Ls&quot;\ #,##0;\-&quot;Ls&quot;\ #,##0"/>
    <numFmt numFmtId="173" formatCode="&quot;Ls&quot;\ #,##0;[Red]\-&quot;Ls&quot;\ #,##0"/>
    <numFmt numFmtId="174" formatCode="&quot;Ls&quot;\ #,##0.00;\-&quot;Ls&quot;\ #,##0.00"/>
    <numFmt numFmtId="175" formatCode="&quot;Ls&quot;\ #,##0.00;[Red]\-&quot;Ls&quot;\ #,##0.00"/>
    <numFmt numFmtId="176" formatCode="_-&quot;Ls&quot;\ * #,##0_-;\-&quot;Ls&quot;\ * #,##0_-;_-&quot;Ls&quot;\ * &quot;-&quot;_-;_-@_-"/>
    <numFmt numFmtId="177" formatCode="_-&quot;Ls&quot;\ * #,##0.00_-;\-&quot;Ls&quot;\ * #,##0.00_-;_-&quot;Ls&quot;\ * &quot;-&quot;??_-;_-@_-"/>
    <numFmt numFmtId="178" formatCode="#0.0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8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i/>
      <sz val="11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1"/>
      <color indexed="60"/>
      <name val="Calibri"/>
      <family val="2"/>
    </font>
    <font>
      <b/>
      <sz val="10"/>
      <color indexed="63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b/>
      <sz val="11"/>
      <color rgb="FFC00000"/>
      <name val="Calibri"/>
      <family val="2"/>
    </font>
    <font>
      <b/>
      <sz val="10"/>
      <color rgb="FF333333"/>
      <name val="Arial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3DEE9"/>
        <bgColor indexed="64"/>
      </patternFill>
    </fill>
    <fill>
      <patternFill patternType="solid">
        <fgColor rgb="FFEAF0F6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>
        <color indexed="8"/>
      </right>
      <top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/>
      <bottom>
        <color indexed="63"/>
      </bottom>
    </border>
    <border>
      <left style="thin">
        <color indexed="8"/>
      </left>
      <right style="medium"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/>
      <bottom style="thin">
        <color indexed="8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thin">
        <color indexed="8"/>
      </left>
      <right style="medium"/>
      <top/>
      <bottom>
        <color indexed="63"/>
      </bottom>
    </border>
    <border>
      <left style="medium"/>
      <right style="thin">
        <color indexed="8"/>
      </right>
      <top>
        <color indexed="63"/>
      </top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 style="medium"/>
      <top/>
      <bottom style="medium"/>
    </border>
    <border>
      <left style="medium">
        <color rgb="FFBFCDDC"/>
      </left>
      <right style="medium">
        <color rgb="FFBFCDDC"/>
      </right>
      <top style="medium">
        <color rgb="FFBFCDDC"/>
      </top>
      <bottom style="medium">
        <color rgb="FFBFCDDC"/>
      </bottom>
    </border>
    <border>
      <left style="medium">
        <color rgb="FFD3DEE9"/>
      </left>
      <right style="medium">
        <color rgb="FFD3DEE9"/>
      </right>
      <top style="medium">
        <color rgb="FFD3DEE9"/>
      </top>
      <bottom style="medium">
        <color rgb="FFD3DEE9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0" fillId="31" borderId="7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0" borderId="12" xfId="0" applyFont="1" applyFill="1" applyBorder="1" applyAlignment="1">
      <alignment horizontal="right"/>
    </xf>
    <xf numFmtId="2" fontId="0" fillId="0" borderId="0" xfId="0" applyNumberFormat="1" applyAlignment="1">
      <alignment/>
    </xf>
    <xf numFmtId="0" fontId="0" fillId="0" borderId="13" xfId="0" applyBorder="1" applyAlignment="1">
      <alignment/>
    </xf>
    <xf numFmtId="0" fontId="4" fillId="0" borderId="0" xfId="0" applyFont="1" applyBorder="1" applyAlignment="1">
      <alignment vertical="center"/>
    </xf>
    <xf numFmtId="0" fontId="3" fillId="0" borderId="14" xfId="0" applyFont="1" applyFill="1" applyBorder="1" applyAlignment="1">
      <alignment horizontal="right"/>
    </xf>
    <xf numFmtId="3" fontId="0" fillId="0" borderId="15" xfId="0" applyNumberFormat="1" applyBorder="1" applyAlignment="1">
      <alignment horizontal="center"/>
    </xf>
    <xf numFmtId="3" fontId="0" fillId="0" borderId="16" xfId="0" applyNumberFormat="1" applyBorder="1" applyAlignment="1">
      <alignment horizontal="center"/>
    </xf>
    <xf numFmtId="3" fontId="0" fillId="0" borderId="17" xfId="0" applyNumberFormat="1" applyBorder="1" applyAlignment="1">
      <alignment horizontal="center"/>
    </xf>
    <xf numFmtId="3" fontId="1" fillId="0" borderId="18" xfId="0" applyNumberFormat="1" applyFont="1" applyBorder="1" applyAlignment="1">
      <alignment horizontal="center"/>
    </xf>
    <xf numFmtId="3" fontId="1" fillId="0" borderId="19" xfId="0" applyNumberFormat="1" applyFont="1" applyBorder="1" applyAlignment="1">
      <alignment horizontal="center"/>
    </xf>
    <xf numFmtId="3" fontId="1" fillId="0" borderId="17" xfId="0" applyNumberFormat="1" applyFont="1" applyBorder="1" applyAlignment="1">
      <alignment horizontal="center"/>
    </xf>
    <xf numFmtId="3" fontId="1" fillId="0" borderId="16" xfId="0" applyNumberFormat="1" applyFont="1" applyBorder="1" applyAlignment="1">
      <alignment horizontal="center"/>
    </xf>
    <xf numFmtId="0" fontId="1" fillId="0" borderId="20" xfId="0" applyFont="1" applyBorder="1" applyAlignment="1">
      <alignment horizontal="right"/>
    </xf>
    <xf numFmtId="3" fontId="1" fillId="0" borderId="21" xfId="0" applyNumberFormat="1" applyFont="1" applyBorder="1" applyAlignment="1">
      <alignment horizontal="center"/>
    </xf>
    <xf numFmtId="3" fontId="0" fillId="0" borderId="22" xfId="0" applyNumberFormat="1" applyBorder="1" applyAlignment="1">
      <alignment horizontal="center"/>
    </xf>
    <xf numFmtId="0" fontId="3" fillId="0" borderId="23" xfId="0" applyFont="1" applyFill="1" applyBorder="1" applyAlignment="1">
      <alignment horizontal="right"/>
    </xf>
    <xf numFmtId="0" fontId="0" fillId="0" borderId="24" xfId="0" applyBorder="1" applyAlignment="1">
      <alignment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0" fillId="0" borderId="27" xfId="0" applyFill="1" applyBorder="1" applyAlignment="1">
      <alignment wrapText="1"/>
    </xf>
    <xf numFmtId="3" fontId="1" fillId="0" borderId="28" xfId="0" applyNumberFormat="1" applyFont="1" applyBorder="1" applyAlignment="1">
      <alignment horizontal="center"/>
    </xf>
    <xf numFmtId="3" fontId="1" fillId="0" borderId="29" xfId="0" applyNumberFormat="1" applyFont="1" applyBorder="1" applyAlignment="1">
      <alignment horizontal="center"/>
    </xf>
    <xf numFmtId="3" fontId="44" fillId="0" borderId="18" xfId="0" applyNumberFormat="1" applyFont="1" applyBorder="1" applyAlignment="1">
      <alignment horizontal="center"/>
    </xf>
    <xf numFmtId="3" fontId="44" fillId="0" borderId="19" xfId="0" applyNumberFormat="1" applyFont="1" applyBorder="1" applyAlignment="1">
      <alignment horizontal="center"/>
    </xf>
    <xf numFmtId="3" fontId="44" fillId="0" borderId="16" xfId="0" applyNumberFormat="1" applyFont="1" applyBorder="1" applyAlignment="1">
      <alignment horizontal="center"/>
    </xf>
    <xf numFmtId="3" fontId="43" fillId="0" borderId="16" xfId="0" applyNumberFormat="1" applyFont="1" applyBorder="1" applyAlignment="1">
      <alignment horizontal="center"/>
    </xf>
    <xf numFmtId="3" fontId="43" fillId="0" borderId="22" xfId="0" applyNumberFormat="1" applyFont="1" applyBorder="1" applyAlignment="1">
      <alignment horizontal="center"/>
    </xf>
    <xf numFmtId="3" fontId="6" fillId="0" borderId="18" xfId="0" applyNumberFormat="1" applyFont="1" applyBorder="1" applyAlignment="1">
      <alignment horizontal="center"/>
    </xf>
    <xf numFmtId="3" fontId="6" fillId="0" borderId="19" xfId="0" applyNumberFormat="1" applyFont="1" applyBorder="1" applyAlignment="1">
      <alignment horizontal="center"/>
    </xf>
    <xf numFmtId="3" fontId="6" fillId="0" borderId="17" xfId="0" applyNumberFormat="1" applyFont="1" applyBorder="1" applyAlignment="1">
      <alignment horizontal="center"/>
    </xf>
    <xf numFmtId="3" fontId="7" fillId="0" borderId="17" xfId="0" applyNumberFormat="1" applyFont="1" applyBorder="1" applyAlignment="1">
      <alignment horizontal="center"/>
    </xf>
    <xf numFmtId="3" fontId="45" fillId="0" borderId="29" xfId="0" applyNumberFormat="1" applyFont="1" applyBorder="1" applyAlignment="1">
      <alignment horizontal="center"/>
    </xf>
    <xf numFmtId="3" fontId="0" fillId="0" borderId="0" xfId="0" applyNumberFormat="1" applyAlignment="1">
      <alignment horizontal="center"/>
    </xf>
    <xf numFmtId="0" fontId="46" fillId="32" borderId="30" xfId="0" applyFont="1" applyFill="1" applyBorder="1" applyAlignment="1">
      <alignment horizontal="center" vertical="center" wrapText="1"/>
    </xf>
    <xf numFmtId="0" fontId="47" fillId="33" borderId="31" xfId="0" applyFont="1" applyFill="1" applyBorder="1" applyAlignment="1">
      <alignment vertical="center" wrapText="1"/>
    </xf>
    <xf numFmtId="14" fontId="47" fillId="33" borderId="31" xfId="0" applyNumberFormat="1" applyFont="1" applyFill="1" applyBorder="1" applyAlignment="1">
      <alignment vertical="center" wrapText="1"/>
    </xf>
    <xf numFmtId="2" fontId="47" fillId="33" borderId="31" xfId="0" applyNumberFormat="1" applyFont="1" applyFill="1" applyBorder="1" applyAlignment="1">
      <alignment horizontal="right" vertical="center" wrapText="1"/>
    </xf>
    <xf numFmtId="3" fontId="7" fillId="0" borderId="15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B11" sqref="B11"/>
    </sheetView>
  </sheetViews>
  <sheetFormatPr defaultColWidth="9.140625" defaultRowHeight="15"/>
  <cols>
    <col min="1" max="1" width="49.7109375" style="0" customWidth="1"/>
    <col min="2" max="2" width="23.28125" style="0" customWidth="1"/>
    <col min="3" max="3" width="26.28125" style="0" customWidth="1"/>
  </cols>
  <sheetData>
    <row r="1" spans="1:4" ht="43.5" customHeight="1" thickBot="1">
      <c r="A1" s="8" t="s">
        <v>12</v>
      </c>
      <c r="B1" s="2"/>
      <c r="C1" s="2"/>
      <c r="D1" s="2"/>
    </row>
    <row r="2" spans="1:3" ht="15">
      <c r="A2" s="21"/>
      <c r="B2" s="22" t="s">
        <v>7</v>
      </c>
      <c r="C2" s="23" t="s">
        <v>8</v>
      </c>
    </row>
    <row r="3" spans="1:3" ht="24.75" customHeight="1">
      <c r="A3" s="3" t="s">
        <v>0</v>
      </c>
      <c r="B3" s="10"/>
      <c r="C3" s="11">
        <v>2281</v>
      </c>
    </row>
    <row r="4" spans="1:3" ht="24.75" customHeight="1">
      <c r="A4" s="7" t="s">
        <v>1</v>
      </c>
      <c r="B4" s="13">
        <v>241710</v>
      </c>
      <c r="C4" s="14"/>
    </row>
    <row r="5" spans="1:3" ht="24.75" customHeight="1">
      <c r="A5" s="7" t="s">
        <v>6</v>
      </c>
      <c r="B5" s="13"/>
      <c r="C5" s="14">
        <v>3123</v>
      </c>
    </row>
    <row r="6" spans="1:3" ht="24.75" customHeight="1">
      <c r="A6" s="4" t="s">
        <v>2</v>
      </c>
      <c r="B6" s="15">
        <v>330724</v>
      </c>
      <c r="C6" s="16"/>
    </row>
    <row r="7" spans="1:3" ht="24.75" customHeight="1">
      <c r="A7" s="4" t="s">
        <v>3</v>
      </c>
      <c r="B7" s="15">
        <v>153707</v>
      </c>
      <c r="C7" s="16"/>
    </row>
    <row r="8" spans="1:3" ht="24.75" customHeight="1" thickBot="1">
      <c r="A8" s="24" t="s">
        <v>4</v>
      </c>
      <c r="B8" s="25">
        <f>SUM(B9:B11)</f>
        <v>11368</v>
      </c>
      <c r="C8" s="26">
        <f>SUM(C9:C11)</f>
        <v>44</v>
      </c>
    </row>
    <row r="9" spans="1:3" ht="24.75" customHeight="1">
      <c r="A9" s="20" t="s">
        <v>9</v>
      </c>
      <c r="B9" s="12">
        <v>437</v>
      </c>
      <c r="C9" s="11"/>
    </row>
    <row r="10" spans="1:3" ht="24.75" customHeight="1">
      <c r="A10" s="5" t="s">
        <v>10</v>
      </c>
      <c r="B10" s="12">
        <v>10627</v>
      </c>
      <c r="C10" s="11"/>
    </row>
    <row r="11" spans="1:3" ht="24.75" customHeight="1" thickBot="1">
      <c r="A11" s="9" t="s">
        <v>11</v>
      </c>
      <c r="B11" s="10">
        <v>304</v>
      </c>
      <c r="C11" s="19">
        <v>44</v>
      </c>
    </row>
    <row r="12" spans="1:3" ht="24.75" customHeight="1" thickBot="1">
      <c r="A12" s="17" t="s">
        <v>5</v>
      </c>
      <c r="B12" s="18">
        <f>B4+B6+B7+B5+B8+B3</f>
        <v>737509</v>
      </c>
      <c r="C12" s="18">
        <f>C4+C6+C7+C5+C8+C3</f>
        <v>5448</v>
      </c>
    </row>
    <row r="13" ht="15">
      <c r="C13" s="6"/>
    </row>
    <row r="14" ht="15">
      <c r="A14" s="1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7"/>
  <sheetViews>
    <sheetView tabSelected="1" zoomScalePageLayoutView="0" workbookViewId="0" topLeftCell="A1">
      <selection activeCell="B15" sqref="B15:B17"/>
    </sheetView>
  </sheetViews>
  <sheetFormatPr defaultColWidth="9.140625" defaultRowHeight="15"/>
  <cols>
    <col min="1" max="1" width="49.7109375" style="0" customWidth="1"/>
    <col min="2" max="2" width="23.28125" style="0" customWidth="1"/>
    <col min="3" max="3" width="26.28125" style="0" customWidth="1"/>
  </cols>
  <sheetData>
    <row r="1" spans="1:4" ht="43.5" customHeight="1" thickBot="1">
      <c r="A1" s="8" t="s">
        <v>13</v>
      </c>
      <c r="B1" s="2"/>
      <c r="C1" s="2"/>
      <c r="D1" s="2"/>
    </row>
    <row r="2" spans="1:3" ht="15">
      <c r="A2" s="21"/>
      <c r="B2" s="22" t="s">
        <v>7</v>
      </c>
      <c r="C2" s="23" t="s">
        <v>8</v>
      </c>
    </row>
    <row r="3" spans="1:3" ht="24.75" customHeight="1">
      <c r="A3" s="3" t="s">
        <v>0</v>
      </c>
      <c r="B3" s="10"/>
      <c r="C3" s="11"/>
    </row>
    <row r="4" spans="1:3" ht="24.75" customHeight="1">
      <c r="A4" s="7" t="s">
        <v>1</v>
      </c>
      <c r="B4" s="32">
        <v>207395</v>
      </c>
      <c r="C4" s="28"/>
    </row>
    <row r="5" spans="1:3" ht="24.75" customHeight="1">
      <c r="A5" s="7" t="s">
        <v>6</v>
      </c>
      <c r="B5" s="27"/>
      <c r="C5" s="33">
        <v>3146</v>
      </c>
    </row>
    <row r="6" spans="1:3" ht="24.75" customHeight="1">
      <c r="A6" s="4" t="s">
        <v>2</v>
      </c>
      <c r="B6" s="34">
        <v>355646</v>
      </c>
      <c r="C6" s="29"/>
    </row>
    <row r="7" spans="1:3" ht="24.75" customHeight="1">
      <c r="A7" s="4" t="s">
        <v>3</v>
      </c>
      <c r="B7" s="34">
        <v>166728</v>
      </c>
      <c r="C7" s="29"/>
    </row>
    <row r="8" spans="1:3" ht="24.75" customHeight="1" thickBot="1">
      <c r="A8" s="24" t="s">
        <v>4</v>
      </c>
      <c r="B8" s="25">
        <v>13652</v>
      </c>
      <c r="C8" s="36"/>
    </row>
    <row r="9" spans="1:3" ht="24.75" customHeight="1">
      <c r="A9" s="20" t="s">
        <v>9</v>
      </c>
      <c r="B9" s="35">
        <v>454</v>
      </c>
      <c r="C9" s="30"/>
    </row>
    <row r="10" spans="1:3" ht="24.75" customHeight="1">
      <c r="A10" s="5" t="s">
        <v>10</v>
      </c>
      <c r="B10" s="35">
        <v>10444</v>
      </c>
      <c r="C10" s="30"/>
    </row>
    <row r="11" spans="1:3" ht="24.75" customHeight="1" thickBot="1">
      <c r="A11" s="9" t="s">
        <v>11</v>
      </c>
      <c r="B11" s="42">
        <v>2754</v>
      </c>
      <c r="C11" s="31"/>
    </row>
    <row r="12" spans="1:3" ht="24.75" customHeight="1" thickBot="1">
      <c r="A12" s="17" t="s">
        <v>5</v>
      </c>
      <c r="B12" s="18">
        <f>B4+B6+B7+B5+B8+B3</f>
        <v>743421</v>
      </c>
      <c r="C12" s="18">
        <f>C4+C6+C7+C5+C8+C3</f>
        <v>3146</v>
      </c>
    </row>
    <row r="13" ht="15">
      <c r="C13" s="6"/>
    </row>
    <row r="14" ht="15">
      <c r="A14" s="1"/>
    </row>
    <row r="15" ht="15">
      <c r="B15" s="37"/>
    </row>
    <row r="17" ht="15">
      <c r="B17" s="37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0"/>
  <sheetViews>
    <sheetView zoomScalePageLayoutView="0" workbookViewId="0" topLeftCell="A1">
      <selection activeCell="F2" sqref="F2:F79"/>
    </sheetView>
  </sheetViews>
  <sheetFormatPr defaultColWidth="9.140625" defaultRowHeight="15"/>
  <cols>
    <col min="1" max="1" width="6.8515625" style="0" bestFit="1" customWidth="1"/>
    <col min="2" max="2" width="9.00390625" style="0" bestFit="1" customWidth="1"/>
    <col min="5" max="5" width="21.57421875" style="0" customWidth="1"/>
    <col min="6" max="6" width="29.140625" style="0" customWidth="1"/>
    <col min="8" max="8" width="9.140625" style="0" customWidth="1"/>
  </cols>
  <sheetData>
    <row r="1" spans="1:8" ht="51.75" thickBot="1">
      <c r="A1" s="38" t="s">
        <v>14</v>
      </c>
      <c r="B1" s="38" t="s">
        <v>15</v>
      </c>
      <c r="C1" s="38" t="s">
        <v>16</v>
      </c>
      <c r="D1" s="38" t="s">
        <v>17</v>
      </c>
      <c r="E1" s="38" t="s">
        <v>18</v>
      </c>
      <c r="F1" s="38" t="s">
        <v>19</v>
      </c>
      <c r="G1" s="38" t="s">
        <v>20</v>
      </c>
      <c r="H1" s="38" t="s">
        <v>21</v>
      </c>
    </row>
    <row r="2" spans="1:8" ht="217.5" thickBot="1">
      <c r="A2" s="39">
        <v>1</v>
      </c>
      <c r="B2" s="39" t="s">
        <v>22</v>
      </c>
      <c r="C2" s="39" t="s">
        <v>23</v>
      </c>
      <c r="D2" s="40">
        <v>43844</v>
      </c>
      <c r="E2" s="39">
        <v>2020011401596190</v>
      </c>
      <c r="F2" s="41" t="s">
        <v>24</v>
      </c>
      <c r="G2" s="39" t="s">
        <v>25</v>
      </c>
      <c r="H2" s="39" t="s">
        <v>26</v>
      </c>
    </row>
    <row r="3" spans="1:8" ht="243" thickBot="1">
      <c r="A3" s="39">
        <v>2</v>
      </c>
      <c r="B3" s="39" t="s">
        <v>27</v>
      </c>
      <c r="C3" s="39" t="s">
        <v>28</v>
      </c>
      <c r="D3" s="40">
        <v>43845</v>
      </c>
      <c r="E3" s="39" t="s">
        <v>29</v>
      </c>
      <c r="F3" s="41" t="s">
        <v>30</v>
      </c>
      <c r="G3" s="39" t="s">
        <v>25</v>
      </c>
      <c r="H3" s="39" t="s">
        <v>31</v>
      </c>
    </row>
    <row r="4" spans="1:8" ht="128.25" thickBot="1">
      <c r="A4" s="39">
        <v>3</v>
      </c>
      <c r="B4" s="39" t="s">
        <v>32</v>
      </c>
      <c r="C4" s="39" t="s">
        <v>33</v>
      </c>
      <c r="D4" s="40">
        <v>43845</v>
      </c>
      <c r="E4" s="39" t="s">
        <v>34</v>
      </c>
      <c r="F4" s="41" t="s">
        <v>35</v>
      </c>
      <c r="G4" s="39" t="s">
        <v>25</v>
      </c>
      <c r="H4" s="39" t="s">
        <v>36</v>
      </c>
    </row>
    <row r="5" spans="1:8" ht="115.5" thickBot="1">
      <c r="A5" s="39">
        <v>4</v>
      </c>
      <c r="B5" s="39" t="s">
        <v>37</v>
      </c>
      <c r="C5" s="39" t="s">
        <v>38</v>
      </c>
      <c r="D5" s="40">
        <v>43845</v>
      </c>
      <c r="E5" s="39" t="s">
        <v>39</v>
      </c>
      <c r="F5" s="41" t="s">
        <v>40</v>
      </c>
      <c r="G5" s="39" t="s">
        <v>25</v>
      </c>
      <c r="H5" s="39" t="s">
        <v>41</v>
      </c>
    </row>
    <row r="6" spans="1:8" ht="128.25" thickBot="1">
      <c r="A6" s="39">
        <v>5</v>
      </c>
      <c r="B6" s="39" t="s">
        <v>42</v>
      </c>
      <c r="C6" s="39" t="s">
        <v>43</v>
      </c>
      <c r="D6" s="40">
        <v>43846</v>
      </c>
      <c r="E6" s="39">
        <v>2020011501286160</v>
      </c>
      <c r="F6" s="41" t="s">
        <v>44</v>
      </c>
      <c r="G6" s="39" t="s">
        <v>25</v>
      </c>
      <c r="H6" s="39" t="s">
        <v>45</v>
      </c>
    </row>
    <row r="7" spans="1:8" ht="230.25" thickBot="1">
      <c r="A7" s="39">
        <v>6</v>
      </c>
      <c r="B7" s="39" t="s">
        <v>22</v>
      </c>
      <c r="C7" s="39" t="s">
        <v>23</v>
      </c>
      <c r="D7" s="40">
        <v>43846</v>
      </c>
      <c r="E7" s="39">
        <v>2020011501286160</v>
      </c>
      <c r="F7" s="41" t="s">
        <v>46</v>
      </c>
      <c r="G7" s="39" t="s">
        <v>25</v>
      </c>
      <c r="H7" s="39" t="s">
        <v>47</v>
      </c>
    </row>
    <row r="8" spans="1:8" ht="115.5" thickBot="1">
      <c r="A8" s="39">
        <v>7</v>
      </c>
      <c r="B8" s="39" t="s">
        <v>48</v>
      </c>
      <c r="C8" s="39" t="s">
        <v>49</v>
      </c>
      <c r="D8" s="40">
        <v>43850</v>
      </c>
      <c r="E8" s="39">
        <v>2020012000604880</v>
      </c>
      <c r="F8" s="41" t="s">
        <v>50</v>
      </c>
      <c r="G8" s="39" t="s">
        <v>25</v>
      </c>
      <c r="H8" s="39" t="s">
        <v>51</v>
      </c>
    </row>
    <row r="9" spans="1:8" ht="243" thickBot="1">
      <c r="A9" s="39">
        <v>8</v>
      </c>
      <c r="B9" s="39" t="s">
        <v>22</v>
      </c>
      <c r="C9" s="39" t="s">
        <v>23</v>
      </c>
      <c r="D9" s="40">
        <v>43867</v>
      </c>
      <c r="E9" s="39">
        <v>2020020501180020</v>
      </c>
      <c r="F9" s="41" t="s">
        <v>52</v>
      </c>
      <c r="G9" s="39" t="s">
        <v>25</v>
      </c>
      <c r="H9" s="39" t="s">
        <v>53</v>
      </c>
    </row>
    <row r="10" spans="1:8" ht="153.75" thickBot="1">
      <c r="A10" s="39">
        <v>9</v>
      </c>
      <c r="B10" s="39" t="s">
        <v>54</v>
      </c>
      <c r="C10" s="39" t="s">
        <v>55</v>
      </c>
      <c r="D10" s="40">
        <v>43873</v>
      </c>
      <c r="E10" s="39" t="s">
        <v>56</v>
      </c>
      <c r="F10" s="41" t="s">
        <v>57</v>
      </c>
      <c r="G10" s="39" t="s">
        <v>25</v>
      </c>
      <c r="H10" s="39" t="s">
        <v>58</v>
      </c>
    </row>
    <row r="11" spans="1:8" ht="153.75" thickBot="1">
      <c r="A11" s="39">
        <v>10</v>
      </c>
      <c r="B11" s="39" t="s">
        <v>27</v>
      </c>
      <c r="C11" s="39" t="s">
        <v>28</v>
      </c>
      <c r="D11" s="40">
        <v>43875</v>
      </c>
      <c r="E11" s="39">
        <v>2020021401005990</v>
      </c>
      <c r="F11" s="41" t="s">
        <v>59</v>
      </c>
      <c r="G11" s="39" t="s">
        <v>25</v>
      </c>
      <c r="H11" s="39" t="s">
        <v>60</v>
      </c>
    </row>
    <row r="12" spans="1:8" ht="115.5" thickBot="1">
      <c r="A12" s="39">
        <v>11</v>
      </c>
      <c r="B12" s="39" t="s">
        <v>42</v>
      </c>
      <c r="C12" s="39" t="s">
        <v>43</v>
      </c>
      <c r="D12" s="40">
        <v>43875</v>
      </c>
      <c r="E12" s="39">
        <v>2020021401005980</v>
      </c>
      <c r="F12" s="41" t="s">
        <v>61</v>
      </c>
      <c r="G12" s="39" t="s">
        <v>25</v>
      </c>
      <c r="H12" s="39" t="s">
        <v>62</v>
      </c>
    </row>
    <row r="13" spans="1:8" ht="102.75" thickBot="1">
      <c r="A13" s="39">
        <v>12</v>
      </c>
      <c r="B13" s="39" t="s">
        <v>37</v>
      </c>
      <c r="C13" s="39" t="s">
        <v>38</v>
      </c>
      <c r="D13" s="40">
        <v>43875</v>
      </c>
      <c r="E13" s="39">
        <v>2020021401005980</v>
      </c>
      <c r="F13" s="41" t="s">
        <v>63</v>
      </c>
      <c r="G13" s="39" t="s">
        <v>25</v>
      </c>
      <c r="H13" s="39" t="s">
        <v>64</v>
      </c>
    </row>
    <row r="14" spans="1:8" ht="102.75" thickBot="1">
      <c r="A14" s="39">
        <v>13</v>
      </c>
      <c r="B14" s="39" t="s">
        <v>48</v>
      </c>
      <c r="C14" s="39" t="s">
        <v>49</v>
      </c>
      <c r="D14" s="40">
        <v>43881</v>
      </c>
      <c r="E14" s="39" t="s">
        <v>65</v>
      </c>
      <c r="F14" s="41" t="s">
        <v>66</v>
      </c>
      <c r="G14" s="39" t="s">
        <v>25</v>
      </c>
      <c r="H14" s="39" t="s">
        <v>67</v>
      </c>
    </row>
    <row r="15" spans="1:8" ht="115.5" thickBot="1">
      <c r="A15" s="39">
        <v>14</v>
      </c>
      <c r="B15" s="39" t="s">
        <v>48</v>
      </c>
      <c r="C15" s="39" t="s">
        <v>49</v>
      </c>
      <c r="D15" s="40">
        <v>43889</v>
      </c>
      <c r="E15" s="39" t="s">
        <v>68</v>
      </c>
      <c r="F15" s="41" t="s">
        <v>69</v>
      </c>
      <c r="G15" s="39" t="s">
        <v>25</v>
      </c>
      <c r="H15" s="39" t="s">
        <v>70</v>
      </c>
    </row>
    <row r="16" spans="1:8" ht="153.75" thickBot="1">
      <c r="A16" s="39">
        <v>15</v>
      </c>
      <c r="B16" s="39" t="s">
        <v>27</v>
      </c>
      <c r="C16" s="39" t="s">
        <v>28</v>
      </c>
      <c r="D16" s="40">
        <v>43903</v>
      </c>
      <c r="E16" s="39" t="s">
        <v>71</v>
      </c>
      <c r="F16" s="41" t="s">
        <v>72</v>
      </c>
      <c r="G16" s="39" t="s">
        <v>25</v>
      </c>
      <c r="H16" s="39" t="s">
        <v>73</v>
      </c>
    </row>
    <row r="17" spans="1:8" ht="115.5" thickBot="1">
      <c r="A17" s="39">
        <v>16</v>
      </c>
      <c r="B17" s="39" t="s">
        <v>42</v>
      </c>
      <c r="C17" s="39" t="s">
        <v>43</v>
      </c>
      <c r="D17" s="40">
        <v>43903</v>
      </c>
      <c r="E17" s="39">
        <v>2020031300936200</v>
      </c>
      <c r="F17" s="41" t="s">
        <v>74</v>
      </c>
      <c r="G17" s="39" t="s">
        <v>25</v>
      </c>
      <c r="H17" s="39" t="s">
        <v>75</v>
      </c>
    </row>
    <row r="18" spans="1:8" ht="102.75" thickBot="1">
      <c r="A18" s="39">
        <v>17</v>
      </c>
      <c r="B18" s="39" t="s">
        <v>37</v>
      </c>
      <c r="C18" s="39" t="s">
        <v>38</v>
      </c>
      <c r="D18" s="40">
        <v>43903</v>
      </c>
      <c r="E18" s="39" t="s">
        <v>76</v>
      </c>
      <c r="F18" s="41" t="s">
        <v>63</v>
      </c>
      <c r="G18" s="39" t="s">
        <v>25</v>
      </c>
      <c r="H18" s="39" t="s">
        <v>77</v>
      </c>
    </row>
    <row r="19" spans="1:8" ht="141" thickBot="1">
      <c r="A19" s="39">
        <v>18</v>
      </c>
      <c r="B19" s="39" t="s">
        <v>78</v>
      </c>
      <c r="C19" s="39" t="s">
        <v>79</v>
      </c>
      <c r="D19" s="40">
        <v>43906</v>
      </c>
      <c r="E19" s="39" t="s">
        <v>80</v>
      </c>
      <c r="F19" s="41" t="s">
        <v>81</v>
      </c>
      <c r="G19" s="39" t="s">
        <v>25</v>
      </c>
      <c r="H19" s="39" t="s">
        <v>82</v>
      </c>
    </row>
    <row r="20" spans="1:8" ht="102.75" thickBot="1">
      <c r="A20" s="39">
        <v>19</v>
      </c>
      <c r="B20" s="39" t="s">
        <v>48</v>
      </c>
      <c r="C20" s="39" t="s">
        <v>49</v>
      </c>
      <c r="D20" s="40">
        <v>43908</v>
      </c>
      <c r="E20" s="39">
        <v>2020031800926790</v>
      </c>
      <c r="F20" s="41" t="s">
        <v>83</v>
      </c>
      <c r="G20" s="39" t="s">
        <v>25</v>
      </c>
      <c r="H20" s="39" t="s">
        <v>84</v>
      </c>
    </row>
    <row r="21" spans="1:8" ht="153.75" thickBot="1">
      <c r="A21" s="39">
        <v>20</v>
      </c>
      <c r="B21" s="39" t="s">
        <v>27</v>
      </c>
      <c r="C21" s="39" t="s">
        <v>28</v>
      </c>
      <c r="D21" s="40">
        <v>43936</v>
      </c>
      <c r="E21" s="39" t="s">
        <v>85</v>
      </c>
      <c r="F21" s="41" t="s">
        <v>86</v>
      </c>
      <c r="G21" s="39" t="s">
        <v>25</v>
      </c>
      <c r="H21" s="39" t="s">
        <v>87</v>
      </c>
    </row>
    <row r="22" spans="1:8" ht="115.5" thickBot="1">
      <c r="A22" s="39">
        <v>21</v>
      </c>
      <c r="B22" s="39" t="s">
        <v>42</v>
      </c>
      <c r="C22" s="39" t="s">
        <v>43</v>
      </c>
      <c r="D22" s="40">
        <v>43936</v>
      </c>
      <c r="E22" s="39">
        <v>2020041501611030</v>
      </c>
      <c r="F22" s="41" t="s">
        <v>88</v>
      </c>
      <c r="G22" s="39" t="s">
        <v>25</v>
      </c>
      <c r="H22" s="39" t="s">
        <v>89</v>
      </c>
    </row>
    <row r="23" spans="1:8" ht="102.75" thickBot="1">
      <c r="A23" s="39">
        <v>22</v>
      </c>
      <c r="B23" s="39" t="s">
        <v>37</v>
      </c>
      <c r="C23" s="39" t="s">
        <v>38</v>
      </c>
      <c r="D23" s="40">
        <v>43936</v>
      </c>
      <c r="E23" s="39" t="s">
        <v>90</v>
      </c>
      <c r="F23" s="41" t="s">
        <v>63</v>
      </c>
      <c r="G23" s="39" t="s">
        <v>25</v>
      </c>
      <c r="H23" s="39" t="s">
        <v>91</v>
      </c>
    </row>
    <row r="24" spans="1:8" ht="128.25" thickBot="1">
      <c r="A24" s="39">
        <v>23</v>
      </c>
      <c r="B24" s="39" t="s">
        <v>32</v>
      </c>
      <c r="C24" s="39" t="s">
        <v>33</v>
      </c>
      <c r="D24" s="40">
        <v>43938</v>
      </c>
      <c r="E24" s="39" t="s">
        <v>92</v>
      </c>
      <c r="F24" s="41" t="s">
        <v>93</v>
      </c>
      <c r="G24" s="39" t="s">
        <v>25</v>
      </c>
      <c r="H24" s="39" t="s">
        <v>94</v>
      </c>
    </row>
    <row r="25" spans="1:8" ht="102.75" thickBot="1">
      <c r="A25" s="39">
        <v>24</v>
      </c>
      <c r="B25" s="39" t="s">
        <v>48</v>
      </c>
      <c r="C25" s="39" t="s">
        <v>49</v>
      </c>
      <c r="D25" s="40">
        <v>43941</v>
      </c>
      <c r="E25" s="39" t="s">
        <v>95</v>
      </c>
      <c r="F25" s="41" t="s">
        <v>96</v>
      </c>
      <c r="G25" s="39" t="s">
        <v>25</v>
      </c>
      <c r="H25" s="39" t="s">
        <v>97</v>
      </c>
    </row>
    <row r="26" spans="1:8" ht="90" thickBot="1">
      <c r="A26" s="39">
        <v>25</v>
      </c>
      <c r="B26" s="39" t="s">
        <v>42</v>
      </c>
      <c r="C26" s="39" t="s">
        <v>43</v>
      </c>
      <c r="D26" s="40">
        <v>43957</v>
      </c>
      <c r="E26" s="39" t="s">
        <v>98</v>
      </c>
      <c r="F26" s="41" t="s">
        <v>99</v>
      </c>
      <c r="G26" s="39" t="s">
        <v>25</v>
      </c>
      <c r="H26" s="39" t="s">
        <v>100</v>
      </c>
    </row>
    <row r="27" spans="1:8" ht="90" thickBot="1">
      <c r="A27" s="39">
        <v>26</v>
      </c>
      <c r="B27" s="39" t="s">
        <v>37</v>
      </c>
      <c r="C27" s="39" t="s">
        <v>38</v>
      </c>
      <c r="D27" s="40">
        <v>43957</v>
      </c>
      <c r="E27" s="39" t="s">
        <v>101</v>
      </c>
      <c r="F27" s="41" t="s">
        <v>102</v>
      </c>
      <c r="G27" s="39" t="s">
        <v>25</v>
      </c>
      <c r="H27" s="39" t="s">
        <v>103</v>
      </c>
    </row>
    <row r="28" spans="1:8" ht="115.5" thickBot="1">
      <c r="A28" s="39">
        <v>27</v>
      </c>
      <c r="B28" s="39" t="s">
        <v>104</v>
      </c>
      <c r="C28" s="39" t="s">
        <v>105</v>
      </c>
      <c r="D28" s="40">
        <v>43962</v>
      </c>
      <c r="E28" s="39" t="s">
        <v>106</v>
      </c>
      <c r="F28" s="41" t="s">
        <v>107</v>
      </c>
      <c r="G28" s="39" t="s">
        <v>25</v>
      </c>
      <c r="H28" s="39" t="s">
        <v>108</v>
      </c>
    </row>
    <row r="29" spans="1:8" ht="115.5" thickBot="1">
      <c r="A29" s="39">
        <v>28</v>
      </c>
      <c r="B29" s="39" t="s">
        <v>104</v>
      </c>
      <c r="C29" s="39" t="s">
        <v>105</v>
      </c>
      <c r="D29" s="40">
        <v>43962</v>
      </c>
      <c r="E29" s="39" t="s">
        <v>109</v>
      </c>
      <c r="F29" s="41" t="s">
        <v>107</v>
      </c>
      <c r="G29" s="39" t="s">
        <v>25</v>
      </c>
      <c r="H29" s="39" t="s">
        <v>110</v>
      </c>
    </row>
    <row r="30" spans="1:8" ht="153.75" thickBot="1">
      <c r="A30" s="39">
        <v>29</v>
      </c>
      <c r="B30" s="39" t="s">
        <v>27</v>
      </c>
      <c r="C30" s="39" t="s">
        <v>28</v>
      </c>
      <c r="D30" s="40">
        <v>43966</v>
      </c>
      <c r="E30" s="39" t="s">
        <v>111</v>
      </c>
      <c r="F30" s="41" t="s">
        <v>112</v>
      </c>
      <c r="G30" s="39" t="s">
        <v>25</v>
      </c>
      <c r="H30" s="39" t="s">
        <v>113</v>
      </c>
    </row>
    <row r="31" spans="1:8" ht="141" thickBot="1">
      <c r="A31" s="39">
        <v>30</v>
      </c>
      <c r="B31" s="39" t="s">
        <v>42</v>
      </c>
      <c r="C31" s="39" t="s">
        <v>43</v>
      </c>
      <c r="D31" s="40">
        <v>43966</v>
      </c>
      <c r="E31" s="39" t="s">
        <v>114</v>
      </c>
      <c r="F31" s="41" t="s">
        <v>115</v>
      </c>
      <c r="G31" s="39" t="s">
        <v>25</v>
      </c>
      <c r="H31" s="39" t="s">
        <v>116</v>
      </c>
    </row>
    <row r="32" spans="1:8" ht="141" thickBot="1">
      <c r="A32" s="39">
        <v>31</v>
      </c>
      <c r="B32" s="39" t="s">
        <v>42</v>
      </c>
      <c r="C32" s="39" t="s">
        <v>43</v>
      </c>
      <c r="D32" s="40">
        <v>43966</v>
      </c>
      <c r="E32" s="39">
        <v>2020051500984730</v>
      </c>
      <c r="F32" s="41" t="s">
        <v>117</v>
      </c>
      <c r="G32" s="39" t="s">
        <v>25</v>
      </c>
      <c r="H32" s="39" t="s">
        <v>118</v>
      </c>
    </row>
    <row r="33" spans="1:8" ht="102.75" thickBot="1">
      <c r="A33" s="39">
        <v>32</v>
      </c>
      <c r="B33" s="39" t="s">
        <v>37</v>
      </c>
      <c r="C33" s="39" t="s">
        <v>38</v>
      </c>
      <c r="D33" s="40">
        <v>43966</v>
      </c>
      <c r="E33" s="39" t="s">
        <v>119</v>
      </c>
      <c r="F33" s="41" t="s">
        <v>120</v>
      </c>
      <c r="G33" s="39" t="s">
        <v>25</v>
      </c>
      <c r="H33" s="39" t="s">
        <v>121</v>
      </c>
    </row>
    <row r="34" spans="1:8" ht="102.75" thickBot="1">
      <c r="A34" s="39">
        <v>33</v>
      </c>
      <c r="B34" s="39" t="s">
        <v>48</v>
      </c>
      <c r="C34" s="39" t="s">
        <v>49</v>
      </c>
      <c r="D34" s="40">
        <v>43971</v>
      </c>
      <c r="E34" s="39" t="s">
        <v>122</v>
      </c>
      <c r="F34" s="41" t="s">
        <v>123</v>
      </c>
      <c r="G34" s="39" t="s">
        <v>25</v>
      </c>
      <c r="H34" s="39" t="s">
        <v>124</v>
      </c>
    </row>
    <row r="35" spans="1:8" ht="217.5" thickBot="1">
      <c r="A35" s="39">
        <v>34</v>
      </c>
      <c r="B35" s="39" t="s">
        <v>22</v>
      </c>
      <c r="C35" s="39" t="s">
        <v>23</v>
      </c>
      <c r="D35" s="40">
        <v>43972</v>
      </c>
      <c r="E35" s="39">
        <v>2020052100824330</v>
      </c>
      <c r="F35" s="41" t="s">
        <v>125</v>
      </c>
      <c r="G35" s="39" t="s">
        <v>25</v>
      </c>
      <c r="H35" s="39" t="s">
        <v>126</v>
      </c>
    </row>
    <row r="36" spans="1:8" ht="115.5" thickBot="1">
      <c r="A36" s="39">
        <v>35</v>
      </c>
      <c r="B36" s="39" t="s">
        <v>104</v>
      </c>
      <c r="C36" s="39" t="s">
        <v>105</v>
      </c>
      <c r="D36" s="40">
        <v>43979</v>
      </c>
      <c r="E36" s="39">
        <v>2020052800920510</v>
      </c>
      <c r="F36" s="41" t="s">
        <v>107</v>
      </c>
      <c r="G36" s="39" t="s">
        <v>25</v>
      </c>
      <c r="H36" s="39" t="s">
        <v>127</v>
      </c>
    </row>
    <row r="37" spans="1:8" ht="153.75" thickBot="1">
      <c r="A37" s="39">
        <v>36</v>
      </c>
      <c r="B37" s="39" t="s">
        <v>54</v>
      </c>
      <c r="C37" s="39" t="s">
        <v>55</v>
      </c>
      <c r="D37" s="40">
        <v>43993</v>
      </c>
      <c r="E37" s="39" t="s">
        <v>128</v>
      </c>
      <c r="F37" s="41" t="s">
        <v>57</v>
      </c>
      <c r="G37" s="39" t="s">
        <v>25</v>
      </c>
      <c r="H37" s="39" t="s">
        <v>58</v>
      </c>
    </row>
    <row r="38" spans="1:8" ht="153.75" thickBot="1">
      <c r="A38" s="39">
        <v>37</v>
      </c>
      <c r="B38" s="39" t="s">
        <v>27</v>
      </c>
      <c r="C38" s="39" t="s">
        <v>28</v>
      </c>
      <c r="D38" s="40">
        <v>43997</v>
      </c>
      <c r="E38" s="39" t="s">
        <v>129</v>
      </c>
      <c r="F38" s="41" t="s">
        <v>130</v>
      </c>
      <c r="G38" s="39" t="s">
        <v>25</v>
      </c>
      <c r="H38" s="39" t="s">
        <v>131</v>
      </c>
    </row>
    <row r="39" spans="1:8" ht="115.5" thickBot="1">
      <c r="A39" s="39">
        <v>38</v>
      </c>
      <c r="B39" s="39" t="s">
        <v>42</v>
      </c>
      <c r="C39" s="39" t="s">
        <v>43</v>
      </c>
      <c r="D39" s="40">
        <v>43997</v>
      </c>
      <c r="E39" s="39">
        <v>2020061500567650</v>
      </c>
      <c r="F39" s="41" t="s">
        <v>132</v>
      </c>
      <c r="G39" s="39" t="s">
        <v>25</v>
      </c>
      <c r="H39" s="39" t="s">
        <v>133</v>
      </c>
    </row>
    <row r="40" spans="1:8" ht="153.75" thickBot="1">
      <c r="A40" s="39">
        <v>39</v>
      </c>
      <c r="B40" s="39" t="s">
        <v>54</v>
      </c>
      <c r="C40" s="39" t="s">
        <v>55</v>
      </c>
      <c r="D40" s="40">
        <v>43997</v>
      </c>
      <c r="E40" s="39" t="s">
        <v>134</v>
      </c>
      <c r="F40" s="41" t="s">
        <v>135</v>
      </c>
      <c r="G40" s="39" t="s">
        <v>25</v>
      </c>
      <c r="H40" s="39" t="s">
        <v>58</v>
      </c>
    </row>
    <row r="41" spans="1:8" ht="102.75" thickBot="1">
      <c r="A41" s="39">
        <v>40</v>
      </c>
      <c r="B41" s="39" t="s">
        <v>37</v>
      </c>
      <c r="C41" s="39" t="s">
        <v>38</v>
      </c>
      <c r="D41" s="40">
        <v>43997</v>
      </c>
      <c r="E41" s="39" t="s">
        <v>136</v>
      </c>
      <c r="F41" s="41" t="s">
        <v>120</v>
      </c>
      <c r="G41" s="39" t="s">
        <v>25</v>
      </c>
      <c r="H41" s="39" t="s">
        <v>137</v>
      </c>
    </row>
    <row r="42" spans="1:8" ht="243" thickBot="1">
      <c r="A42" s="39">
        <v>41</v>
      </c>
      <c r="B42" s="39" t="s">
        <v>22</v>
      </c>
      <c r="C42" s="39" t="s">
        <v>23</v>
      </c>
      <c r="D42" s="40">
        <v>43998</v>
      </c>
      <c r="E42" s="39">
        <v>2020061601583170</v>
      </c>
      <c r="F42" s="41" t="s">
        <v>138</v>
      </c>
      <c r="G42" s="39" t="s">
        <v>25</v>
      </c>
      <c r="H42" s="39" t="s">
        <v>139</v>
      </c>
    </row>
    <row r="43" spans="1:8" ht="102.75" thickBot="1">
      <c r="A43" s="39">
        <v>42</v>
      </c>
      <c r="B43" s="39" t="s">
        <v>48</v>
      </c>
      <c r="C43" s="39" t="s">
        <v>49</v>
      </c>
      <c r="D43" s="40">
        <v>44001</v>
      </c>
      <c r="E43" s="39" t="s">
        <v>140</v>
      </c>
      <c r="F43" s="41" t="s">
        <v>141</v>
      </c>
      <c r="G43" s="39" t="s">
        <v>25</v>
      </c>
      <c r="H43" s="39" t="s">
        <v>142</v>
      </c>
    </row>
    <row r="44" spans="1:8" ht="128.25" thickBot="1">
      <c r="A44" s="39">
        <v>43</v>
      </c>
      <c r="B44" s="39" t="s">
        <v>54</v>
      </c>
      <c r="C44" s="39" t="s">
        <v>55</v>
      </c>
      <c r="D44" s="40">
        <v>44022</v>
      </c>
      <c r="E44" s="39" t="s">
        <v>143</v>
      </c>
      <c r="F44" s="41" t="s">
        <v>144</v>
      </c>
      <c r="G44" s="39" t="s">
        <v>25</v>
      </c>
      <c r="H44" s="39" t="s">
        <v>145</v>
      </c>
    </row>
    <row r="45" spans="1:8" ht="204.75" thickBot="1">
      <c r="A45" s="39">
        <v>44</v>
      </c>
      <c r="B45" s="39" t="s">
        <v>146</v>
      </c>
      <c r="C45" s="39" t="s">
        <v>147</v>
      </c>
      <c r="D45" s="40">
        <v>44022</v>
      </c>
      <c r="E45" s="39" t="s">
        <v>148</v>
      </c>
      <c r="F45" s="41" t="s">
        <v>149</v>
      </c>
      <c r="G45" s="39" t="s">
        <v>25</v>
      </c>
      <c r="H45" s="39" t="s">
        <v>150</v>
      </c>
    </row>
    <row r="46" spans="1:8" ht="243" thickBot="1">
      <c r="A46" s="39">
        <v>45</v>
      </c>
      <c r="B46" s="39" t="s">
        <v>27</v>
      </c>
      <c r="C46" s="39" t="s">
        <v>28</v>
      </c>
      <c r="D46" s="40">
        <v>44027</v>
      </c>
      <c r="E46" s="39" t="s">
        <v>151</v>
      </c>
      <c r="F46" s="41" t="s">
        <v>152</v>
      </c>
      <c r="G46" s="39" t="s">
        <v>25</v>
      </c>
      <c r="H46" s="39" t="s">
        <v>153</v>
      </c>
    </row>
    <row r="47" spans="1:8" ht="115.5" thickBot="1">
      <c r="A47" s="39">
        <v>46</v>
      </c>
      <c r="B47" s="39" t="s">
        <v>42</v>
      </c>
      <c r="C47" s="39" t="s">
        <v>43</v>
      </c>
      <c r="D47" s="40">
        <v>44027</v>
      </c>
      <c r="E47" s="39">
        <v>2020071501084260</v>
      </c>
      <c r="F47" s="41" t="s">
        <v>154</v>
      </c>
      <c r="G47" s="39" t="s">
        <v>25</v>
      </c>
      <c r="H47" s="39" t="s">
        <v>155</v>
      </c>
    </row>
    <row r="48" spans="1:8" ht="128.25" thickBot="1">
      <c r="A48" s="39">
        <v>47</v>
      </c>
      <c r="B48" s="39" t="s">
        <v>32</v>
      </c>
      <c r="C48" s="39" t="s">
        <v>33</v>
      </c>
      <c r="D48" s="40">
        <v>44027</v>
      </c>
      <c r="E48" s="39" t="s">
        <v>156</v>
      </c>
      <c r="F48" s="41" t="s">
        <v>157</v>
      </c>
      <c r="G48" s="39" t="s">
        <v>25</v>
      </c>
      <c r="H48" s="39" t="s">
        <v>158</v>
      </c>
    </row>
    <row r="49" spans="1:8" ht="102.75" thickBot="1">
      <c r="A49" s="39">
        <v>48</v>
      </c>
      <c r="B49" s="39" t="s">
        <v>37</v>
      </c>
      <c r="C49" s="39" t="s">
        <v>38</v>
      </c>
      <c r="D49" s="40">
        <v>44027</v>
      </c>
      <c r="E49" s="39" t="s">
        <v>159</v>
      </c>
      <c r="F49" s="41" t="s">
        <v>160</v>
      </c>
      <c r="G49" s="39" t="s">
        <v>25</v>
      </c>
      <c r="H49" s="39" t="s">
        <v>161</v>
      </c>
    </row>
    <row r="50" spans="1:8" ht="102.75" thickBot="1">
      <c r="A50" s="39">
        <v>49</v>
      </c>
      <c r="B50" s="39" t="s">
        <v>48</v>
      </c>
      <c r="C50" s="39" t="s">
        <v>49</v>
      </c>
      <c r="D50" s="40">
        <v>44032</v>
      </c>
      <c r="E50" s="39">
        <v>2020072000387880</v>
      </c>
      <c r="F50" s="41" t="s">
        <v>162</v>
      </c>
      <c r="G50" s="39" t="s">
        <v>25</v>
      </c>
      <c r="H50" s="39" t="s">
        <v>163</v>
      </c>
    </row>
    <row r="51" spans="1:8" ht="153.75" thickBot="1">
      <c r="A51" s="39">
        <v>50</v>
      </c>
      <c r="B51" s="39" t="s">
        <v>27</v>
      </c>
      <c r="C51" s="39" t="s">
        <v>28</v>
      </c>
      <c r="D51" s="40">
        <v>44055</v>
      </c>
      <c r="E51" s="39" t="s">
        <v>164</v>
      </c>
      <c r="F51" s="41" t="s">
        <v>165</v>
      </c>
      <c r="G51" s="39" t="s">
        <v>25</v>
      </c>
      <c r="H51" s="39" t="s">
        <v>166</v>
      </c>
    </row>
    <row r="52" spans="1:8" ht="115.5" thickBot="1">
      <c r="A52" s="39">
        <v>51</v>
      </c>
      <c r="B52" s="39" t="s">
        <v>42</v>
      </c>
      <c r="C52" s="39" t="s">
        <v>43</v>
      </c>
      <c r="D52" s="40">
        <v>44055</v>
      </c>
      <c r="E52" s="39">
        <v>2020081200915510</v>
      </c>
      <c r="F52" s="41" t="s">
        <v>167</v>
      </c>
      <c r="G52" s="39" t="s">
        <v>25</v>
      </c>
      <c r="H52" s="39" t="s">
        <v>168</v>
      </c>
    </row>
    <row r="53" spans="1:8" ht="102.75" thickBot="1">
      <c r="A53" s="39">
        <v>52</v>
      </c>
      <c r="B53" s="39" t="s">
        <v>37</v>
      </c>
      <c r="C53" s="39" t="s">
        <v>38</v>
      </c>
      <c r="D53" s="40">
        <v>44055</v>
      </c>
      <c r="E53" s="39" t="s">
        <v>169</v>
      </c>
      <c r="F53" s="41" t="s">
        <v>170</v>
      </c>
      <c r="G53" s="39" t="s">
        <v>25</v>
      </c>
      <c r="H53" s="39" t="s">
        <v>171</v>
      </c>
    </row>
    <row r="54" spans="1:8" ht="102.75" thickBot="1">
      <c r="A54" s="39">
        <v>53</v>
      </c>
      <c r="B54" s="39" t="s">
        <v>48</v>
      </c>
      <c r="C54" s="39" t="s">
        <v>49</v>
      </c>
      <c r="D54" s="40">
        <v>44064</v>
      </c>
      <c r="E54" s="39" t="s">
        <v>172</v>
      </c>
      <c r="F54" s="41" t="s">
        <v>173</v>
      </c>
      <c r="G54" s="39" t="s">
        <v>25</v>
      </c>
      <c r="H54" s="39" t="s">
        <v>174</v>
      </c>
    </row>
    <row r="55" spans="1:8" ht="204.75" thickBot="1">
      <c r="A55" s="39">
        <v>54</v>
      </c>
      <c r="B55" s="39" t="s">
        <v>22</v>
      </c>
      <c r="C55" s="39" t="s">
        <v>23</v>
      </c>
      <c r="D55" s="40">
        <v>44067</v>
      </c>
      <c r="E55" s="39">
        <v>2020082400350130</v>
      </c>
      <c r="F55" s="41" t="s">
        <v>175</v>
      </c>
      <c r="G55" s="39" t="s">
        <v>25</v>
      </c>
      <c r="H55" s="39" t="s">
        <v>176</v>
      </c>
    </row>
    <row r="56" spans="1:8" ht="243" thickBot="1">
      <c r="A56" s="39">
        <v>55</v>
      </c>
      <c r="B56" s="39" t="s">
        <v>22</v>
      </c>
      <c r="C56" s="39" t="s">
        <v>23</v>
      </c>
      <c r="D56" s="40">
        <v>44067</v>
      </c>
      <c r="E56" s="39">
        <v>2020082400350130</v>
      </c>
      <c r="F56" s="41" t="s">
        <v>177</v>
      </c>
      <c r="G56" s="39" t="s">
        <v>25</v>
      </c>
      <c r="H56" s="39" t="s">
        <v>178</v>
      </c>
    </row>
    <row r="57" spans="1:8" ht="179.25" thickBot="1">
      <c r="A57" s="39">
        <v>56</v>
      </c>
      <c r="B57" s="39" t="s">
        <v>54</v>
      </c>
      <c r="C57" s="39" t="s">
        <v>55</v>
      </c>
      <c r="D57" s="40">
        <v>44076</v>
      </c>
      <c r="E57" s="39" t="s">
        <v>179</v>
      </c>
      <c r="F57" s="41" t="s">
        <v>180</v>
      </c>
      <c r="G57" s="39" t="s">
        <v>25</v>
      </c>
      <c r="H57" s="39" t="s">
        <v>181</v>
      </c>
    </row>
    <row r="58" spans="1:8" ht="179.25" thickBot="1">
      <c r="A58" s="39">
        <v>57</v>
      </c>
      <c r="B58" s="39" t="s">
        <v>54</v>
      </c>
      <c r="C58" s="39" t="s">
        <v>55</v>
      </c>
      <c r="D58" s="40">
        <v>44076</v>
      </c>
      <c r="E58" s="39" t="s">
        <v>182</v>
      </c>
      <c r="F58" s="41" t="s">
        <v>180</v>
      </c>
      <c r="G58" s="39" t="s">
        <v>25</v>
      </c>
      <c r="H58" s="39" t="s">
        <v>183</v>
      </c>
    </row>
    <row r="59" spans="1:8" ht="153.75" thickBot="1">
      <c r="A59" s="39">
        <v>58</v>
      </c>
      <c r="B59" s="39" t="s">
        <v>27</v>
      </c>
      <c r="C59" s="39" t="s">
        <v>28</v>
      </c>
      <c r="D59" s="40">
        <v>44089</v>
      </c>
      <c r="E59" s="39" t="s">
        <v>184</v>
      </c>
      <c r="F59" s="41" t="s">
        <v>185</v>
      </c>
      <c r="G59" s="39" t="s">
        <v>25</v>
      </c>
      <c r="H59" s="39" t="s">
        <v>186</v>
      </c>
    </row>
    <row r="60" spans="1:8" ht="115.5" thickBot="1">
      <c r="A60" s="39">
        <v>59</v>
      </c>
      <c r="B60" s="39" t="s">
        <v>42</v>
      </c>
      <c r="C60" s="39" t="s">
        <v>43</v>
      </c>
      <c r="D60" s="40">
        <v>44089</v>
      </c>
      <c r="E60" s="39">
        <v>2020091400951970</v>
      </c>
      <c r="F60" s="41" t="s">
        <v>187</v>
      </c>
      <c r="G60" s="39" t="s">
        <v>25</v>
      </c>
      <c r="H60" s="39" t="s">
        <v>188</v>
      </c>
    </row>
    <row r="61" spans="1:8" ht="102.75" thickBot="1">
      <c r="A61" s="39">
        <v>60</v>
      </c>
      <c r="B61" s="39" t="s">
        <v>37</v>
      </c>
      <c r="C61" s="39" t="s">
        <v>38</v>
      </c>
      <c r="D61" s="40">
        <v>44089</v>
      </c>
      <c r="E61" s="39" t="s">
        <v>189</v>
      </c>
      <c r="F61" s="41" t="s">
        <v>190</v>
      </c>
      <c r="G61" s="39" t="s">
        <v>25</v>
      </c>
      <c r="H61" s="39" t="s">
        <v>191</v>
      </c>
    </row>
    <row r="62" spans="1:8" ht="102.75" thickBot="1">
      <c r="A62" s="39">
        <v>61</v>
      </c>
      <c r="B62" s="39" t="s">
        <v>48</v>
      </c>
      <c r="C62" s="39" t="s">
        <v>49</v>
      </c>
      <c r="D62" s="40">
        <v>44095</v>
      </c>
      <c r="E62" s="39" t="s">
        <v>192</v>
      </c>
      <c r="F62" s="41" t="s">
        <v>193</v>
      </c>
      <c r="G62" s="39" t="s">
        <v>25</v>
      </c>
      <c r="H62" s="39" t="s">
        <v>194</v>
      </c>
    </row>
    <row r="63" spans="1:8" ht="243" thickBot="1">
      <c r="A63" s="39">
        <v>62</v>
      </c>
      <c r="B63" s="39" t="s">
        <v>22</v>
      </c>
      <c r="C63" s="39" t="s">
        <v>23</v>
      </c>
      <c r="D63" s="40">
        <v>44112</v>
      </c>
      <c r="E63" s="39">
        <v>2020100801258280</v>
      </c>
      <c r="F63" s="41" t="s">
        <v>195</v>
      </c>
      <c r="G63" s="39" t="s">
        <v>25</v>
      </c>
      <c r="H63" s="39" t="s">
        <v>53</v>
      </c>
    </row>
    <row r="64" spans="1:8" ht="166.5" thickBot="1">
      <c r="A64" s="39">
        <v>63</v>
      </c>
      <c r="B64" s="39" t="s">
        <v>27</v>
      </c>
      <c r="C64" s="39" t="s">
        <v>28</v>
      </c>
      <c r="D64" s="40">
        <v>44117</v>
      </c>
      <c r="E64" s="39" t="s">
        <v>196</v>
      </c>
      <c r="F64" s="41" t="s">
        <v>197</v>
      </c>
      <c r="G64" s="39" t="s">
        <v>25</v>
      </c>
      <c r="H64" s="39" t="s">
        <v>198</v>
      </c>
    </row>
    <row r="65" spans="1:8" ht="128.25" thickBot="1">
      <c r="A65" s="39">
        <v>64</v>
      </c>
      <c r="B65" s="39" t="s">
        <v>42</v>
      </c>
      <c r="C65" s="39" t="s">
        <v>43</v>
      </c>
      <c r="D65" s="40">
        <v>44117</v>
      </c>
      <c r="E65" s="39">
        <v>2020101301603030</v>
      </c>
      <c r="F65" s="41" t="s">
        <v>199</v>
      </c>
      <c r="G65" s="39" t="s">
        <v>25</v>
      </c>
      <c r="H65" s="39" t="s">
        <v>200</v>
      </c>
    </row>
    <row r="66" spans="1:8" ht="128.25" thickBot="1">
      <c r="A66" s="39">
        <v>65</v>
      </c>
      <c r="B66" s="39" t="s">
        <v>104</v>
      </c>
      <c r="C66" s="39" t="s">
        <v>105</v>
      </c>
      <c r="D66" s="40">
        <v>44117</v>
      </c>
      <c r="E66" s="39" t="s">
        <v>201</v>
      </c>
      <c r="F66" s="41" t="s">
        <v>107</v>
      </c>
      <c r="G66" s="39" t="s">
        <v>25</v>
      </c>
      <c r="H66" s="39" t="s">
        <v>202</v>
      </c>
    </row>
    <row r="67" spans="1:8" ht="115.5" thickBot="1">
      <c r="A67" s="39">
        <v>66</v>
      </c>
      <c r="B67" s="39" t="s">
        <v>37</v>
      </c>
      <c r="C67" s="39" t="s">
        <v>38</v>
      </c>
      <c r="D67" s="40">
        <v>44117</v>
      </c>
      <c r="E67" s="39" t="s">
        <v>203</v>
      </c>
      <c r="F67" s="41" t="s">
        <v>204</v>
      </c>
      <c r="G67" s="39" t="s">
        <v>25</v>
      </c>
      <c r="H67" s="39" t="s">
        <v>205</v>
      </c>
    </row>
    <row r="68" spans="1:8" ht="115.5" thickBot="1">
      <c r="A68" s="39">
        <v>67</v>
      </c>
      <c r="B68" s="39" t="s">
        <v>48</v>
      </c>
      <c r="C68" s="39" t="s">
        <v>49</v>
      </c>
      <c r="D68" s="40">
        <v>44124</v>
      </c>
      <c r="E68" s="39">
        <v>2020102001206470</v>
      </c>
      <c r="F68" s="41" t="s">
        <v>206</v>
      </c>
      <c r="G68" s="39" t="s">
        <v>25</v>
      </c>
      <c r="H68" s="39" t="s">
        <v>207</v>
      </c>
    </row>
    <row r="69" spans="1:8" ht="115.5" thickBot="1">
      <c r="A69" s="39">
        <v>68</v>
      </c>
      <c r="B69" s="39" t="s">
        <v>48</v>
      </c>
      <c r="C69" s="39" t="s">
        <v>49</v>
      </c>
      <c r="D69" s="40">
        <v>44125</v>
      </c>
      <c r="E69" s="39">
        <v>2020102100664790</v>
      </c>
      <c r="F69" s="41" t="s">
        <v>208</v>
      </c>
      <c r="G69" s="39" t="s">
        <v>25</v>
      </c>
      <c r="H69" s="39" t="s">
        <v>209</v>
      </c>
    </row>
    <row r="70" spans="1:8" ht="128.25" thickBot="1">
      <c r="A70" s="39">
        <v>69</v>
      </c>
      <c r="B70" s="39" t="s">
        <v>32</v>
      </c>
      <c r="C70" s="39" t="s">
        <v>33</v>
      </c>
      <c r="D70" s="40">
        <v>44132</v>
      </c>
      <c r="E70" s="39" t="s">
        <v>210</v>
      </c>
      <c r="F70" s="41" t="s">
        <v>211</v>
      </c>
      <c r="G70" s="39" t="s">
        <v>25</v>
      </c>
      <c r="H70" s="39" t="s">
        <v>212</v>
      </c>
    </row>
    <row r="71" spans="1:8" ht="115.5" thickBot="1">
      <c r="A71" s="39">
        <v>70</v>
      </c>
      <c r="B71" s="39" t="s">
        <v>42</v>
      </c>
      <c r="C71" s="39" t="s">
        <v>43</v>
      </c>
      <c r="D71" s="40">
        <v>44145</v>
      </c>
      <c r="E71" s="39">
        <v>2020111001384430</v>
      </c>
      <c r="F71" s="41" t="s">
        <v>213</v>
      </c>
      <c r="G71" s="39" t="s">
        <v>25</v>
      </c>
      <c r="H71" s="39" t="s">
        <v>214</v>
      </c>
    </row>
    <row r="72" spans="1:8" ht="153.75" thickBot="1">
      <c r="A72" s="39">
        <v>71</v>
      </c>
      <c r="B72" s="39" t="s">
        <v>27</v>
      </c>
      <c r="C72" s="39" t="s">
        <v>28</v>
      </c>
      <c r="D72" s="40">
        <v>44146</v>
      </c>
      <c r="E72" s="39" t="s">
        <v>215</v>
      </c>
      <c r="F72" s="41" t="s">
        <v>216</v>
      </c>
      <c r="G72" s="39" t="s">
        <v>25</v>
      </c>
      <c r="H72" s="39" t="s">
        <v>217</v>
      </c>
    </row>
    <row r="73" spans="1:8" ht="102.75" thickBot="1">
      <c r="A73" s="39">
        <v>72</v>
      </c>
      <c r="B73" s="39" t="s">
        <v>37</v>
      </c>
      <c r="C73" s="39" t="s">
        <v>38</v>
      </c>
      <c r="D73" s="40">
        <v>44146</v>
      </c>
      <c r="E73" s="39" t="s">
        <v>218</v>
      </c>
      <c r="F73" s="41" t="s">
        <v>190</v>
      </c>
      <c r="G73" s="39" t="s">
        <v>25</v>
      </c>
      <c r="H73" s="39" t="s">
        <v>219</v>
      </c>
    </row>
    <row r="74" spans="1:8" ht="102.75" thickBot="1">
      <c r="A74" s="39">
        <v>73</v>
      </c>
      <c r="B74" s="39" t="s">
        <v>48</v>
      </c>
      <c r="C74" s="39" t="s">
        <v>49</v>
      </c>
      <c r="D74" s="40">
        <v>44155</v>
      </c>
      <c r="E74" s="39" t="s">
        <v>220</v>
      </c>
      <c r="F74" s="41" t="s">
        <v>221</v>
      </c>
      <c r="G74" s="39" t="s">
        <v>25</v>
      </c>
      <c r="H74" s="39" t="s">
        <v>222</v>
      </c>
    </row>
    <row r="75" spans="1:8" ht="166.5" thickBot="1">
      <c r="A75" s="39">
        <v>74</v>
      </c>
      <c r="B75" s="39" t="s">
        <v>27</v>
      </c>
      <c r="C75" s="39" t="s">
        <v>28</v>
      </c>
      <c r="D75" s="40">
        <v>44176</v>
      </c>
      <c r="E75" s="39" t="s">
        <v>223</v>
      </c>
      <c r="F75" s="41" t="s">
        <v>224</v>
      </c>
      <c r="G75" s="39" t="s">
        <v>25</v>
      </c>
      <c r="H75" s="39" t="s">
        <v>225</v>
      </c>
    </row>
    <row r="76" spans="1:8" ht="128.25" thickBot="1">
      <c r="A76" s="39">
        <v>75</v>
      </c>
      <c r="B76" s="39" t="s">
        <v>42</v>
      </c>
      <c r="C76" s="39" t="s">
        <v>43</v>
      </c>
      <c r="D76" s="40">
        <v>44176</v>
      </c>
      <c r="E76" s="39">
        <v>2020121100916010</v>
      </c>
      <c r="F76" s="41" t="s">
        <v>226</v>
      </c>
      <c r="G76" s="39" t="s">
        <v>25</v>
      </c>
      <c r="H76" s="39" t="s">
        <v>227</v>
      </c>
    </row>
    <row r="77" spans="1:8" ht="115.5" thickBot="1">
      <c r="A77" s="39">
        <v>76</v>
      </c>
      <c r="B77" s="39" t="s">
        <v>37</v>
      </c>
      <c r="C77" s="39" t="s">
        <v>38</v>
      </c>
      <c r="D77" s="40">
        <v>44176</v>
      </c>
      <c r="E77" s="39" t="s">
        <v>228</v>
      </c>
      <c r="F77" s="41" t="s">
        <v>120</v>
      </c>
      <c r="G77" s="39" t="s">
        <v>25</v>
      </c>
      <c r="H77" s="39" t="s">
        <v>229</v>
      </c>
    </row>
    <row r="78" spans="1:8" ht="115.5" thickBot="1">
      <c r="A78" s="39">
        <v>77</v>
      </c>
      <c r="B78" s="39" t="s">
        <v>48</v>
      </c>
      <c r="C78" s="39" t="s">
        <v>49</v>
      </c>
      <c r="D78" s="40">
        <v>44186</v>
      </c>
      <c r="E78" s="39" t="s">
        <v>230</v>
      </c>
      <c r="F78" s="41" t="s">
        <v>231</v>
      </c>
      <c r="G78" s="39" t="s">
        <v>25</v>
      </c>
      <c r="H78" s="39" t="s">
        <v>232</v>
      </c>
    </row>
    <row r="79" spans="1:8" ht="192" thickBot="1">
      <c r="A79" s="39">
        <v>78</v>
      </c>
      <c r="B79" s="39" t="s">
        <v>233</v>
      </c>
      <c r="C79" s="39" t="s">
        <v>234</v>
      </c>
      <c r="D79" s="40">
        <v>44193</v>
      </c>
      <c r="E79" s="39" t="s">
        <v>235</v>
      </c>
      <c r="F79" s="41" t="s">
        <v>236</v>
      </c>
      <c r="G79" s="39" t="s">
        <v>25</v>
      </c>
      <c r="H79" s="39" t="s">
        <v>237</v>
      </c>
    </row>
    <row r="80" ht="15">
      <c r="F80" s="6">
        <f>SUM(F2:F79)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9"/>
  <sheetViews>
    <sheetView zoomScalePageLayoutView="0" workbookViewId="0" topLeftCell="A61">
      <selection activeCell="A79" sqref="A79"/>
    </sheetView>
  </sheetViews>
  <sheetFormatPr defaultColWidth="9.140625" defaultRowHeight="15"/>
  <sheetData>
    <row r="1" ht="15">
      <c r="A1" s="6" t="s">
        <v>24</v>
      </c>
    </row>
    <row r="2" ht="15">
      <c r="A2" s="6" t="s">
        <v>30</v>
      </c>
    </row>
    <row r="3" ht="15">
      <c r="A3" s="6" t="s">
        <v>35</v>
      </c>
    </row>
    <row r="4" ht="15">
      <c r="A4" s="6" t="s">
        <v>40</v>
      </c>
    </row>
    <row r="5" ht="15">
      <c r="A5" s="6" t="s">
        <v>44</v>
      </c>
    </row>
    <row r="6" ht="15">
      <c r="A6" s="6" t="s">
        <v>46</v>
      </c>
    </row>
    <row r="7" ht="15">
      <c r="A7" s="6" t="s">
        <v>50</v>
      </c>
    </row>
    <row r="8" ht="15">
      <c r="A8" s="6" t="s">
        <v>52</v>
      </c>
    </row>
    <row r="9" ht="15">
      <c r="A9" s="6" t="s">
        <v>57</v>
      </c>
    </row>
    <row r="10" ht="15">
      <c r="A10" s="6" t="s">
        <v>59</v>
      </c>
    </row>
    <row r="11" ht="15">
      <c r="A11" s="6" t="s">
        <v>61</v>
      </c>
    </row>
    <row r="12" ht="15">
      <c r="A12" s="6" t="s">
        <v>63</v>
      </c>
    </row>
    <row r="13" ht="15">
      <c r="A13" s="6" t="s">
        <v>66</v>
      </c>
    </row>
    <row r="14" ht="15">
      <c r="A14" s="6" t="s">
        <v>69</v>
      </c>
    </row>
    <row r="15" ht="15">
      <c r="A15" s="6" t="s">
        <v>72</v>
      </c>
    </row>
    <row r="16" ht="15">
      <c r="A16" s="6" t="s">
        <v>74</v>
      </c>
    </row>
    <row r="17" ht="15">
      <c r="A17" s="6" t="s">
        <v>63</v>
      </c>
    </row>
    <row r="18" ht="15">
      <c r="A18" s="6" t="s">
        <v>81</v>
      </c>
    </row>
    <row r="19" ht="15">
      <c r="A19" s="6" t="s">
        <v>83</v>
      </c>
    </row>
    <row r="20" ht="15">
      <c r="A20" s="6" t="s">
        <v>86</v>
      </c>
    </row>
    <row r="21" ht="15">
      <c r="A21" s="6" t="s">
        <v>88</v>
      </c>
    </row>
    <row r="22" ht="15">
      <c r="A22" s="6" t="s">
        <v>63</v>
      </c>
    </row>
    <row r="23" ht="15">
      <c r="A23" s="6" t="s">
        <v>93</v>
      </c>
    </row>
    <row r="24" ht="15">
      <c r="A24" s="6" t="s">
        <v>96</v>
      </c>
    </row>
    <row r="25" ht="15">
      <c r="A25" s="6" t="s">
        <v>99</v>
      </c>
    </row>
    <row r="26" ht="15">
      <c r="A26" s="6" t="s">
        <v>102</v>
      </c>
    </row>
    <row r="27" ht="15">
      <c r="A27" s="6" t="s">
        <v>107</v>
      </c>
    </row>
    <row r="28" ht="15">
      <c r="A28" s="6" t="s">
        <v>107</v>
      </c>
    </row>
    <row r="29" ht="15">
      <c r="A29" s="6" t="s">
        <v>112</v>
      </c>
    </row>
    <row r="30" ht="15">
      <c r="A30" s="6" t="s">
        <v>115</v>
      </c>
    </row>
    <row r="31" ht="15">
      <c r="A31" s="6" t="s">
        <v>117</v>
      </c>
    </row>
    <row r="32" ht="15">
      <c r="A32" s="6" t="s">
        <v>120</v>
      </c>
    </row>
    <row r="33" ht="15">
      <c r="A33" s="6" t="s">
        <v>123</v>
      </c>
    </row>
    <row r="34" ht="15">
      <c r="A34" s="6" t="s">
        <v>125</v>
      </c>
    </row>
    <row r="35" ht="15">
      <c r="A35" s="6" t="s">
        <v>107</v>
      </c>
    </row>
    <row r="36" ht="15">
      <c r="A36" s="6" t="s">
        <v>57</v>
      </c>
    </row>
    <row r="37" ht="15">
      <c r="A37" s="6" t="s">
        <v>130</v>
      </c>
    </row>
    <row r="38" ht="15">
      <c r="A38" s="6" t="s">
        <v>132</v>
      </c>
    </row>
    <row r="39" ht="15">
      <c r="A39" s="6" t="s">
        <v>135</v>
      </c>
    </row>
    <row r="40" ht="15">
      <c r="A40" s="6" t="s">
        <v>120</v>
      </c>
    </row>
    <row r="41" ht="15">
      <c r="A41" s="6" t="s">
        <v>138</v>
      </c>
    </row>
    <row r="42" ht="15">
      <c r="A42" s="6" t="s">
        <v>141</v>
      </c>
    </row>
    <row r="43" ht="15">
      <c r="A43" s="6" t="s">
        <v>144</v>
      </c>
    </row>
    <row r="44" ht="15">
      <c r="A44" s="6" t="s">
        <v>149</v>
      </c>
    </row>
    <row r="45" ht="15">
      <c r="A45" s="6" t="s">
        <v>152</v>
      </c>
    </row>
    <row r="46" ht="15">
      <c r="A46" s="6" t="s">
        <v>154</v>
      </c>
    </row>
    <row r="47" ht="15">
      <c r="A47" s="6" t="s">
        <v>157</v>
      </c>
    </row>
    <row r="48" ht="15">
      <c r="A48" s="6" t="s">
        <v>160</v>
      </c>
    </row>
    <row r="49" ht="15">
      <c r="A49" s="6" t="s">
        <v>162</v>
      </c>
    </row>
    <row r="50" ht="15">
      <c r="A50" s="6" t="s">
        <v>165</v>
      </c>
    </row>
    <row r="51" ht="15">
      <c r="A51" s="6" t="s">
        <v>167</v>
      </c>
    </row>
    <row r="52" ht="15">
      <c r="A52" s="6" t="s">
        <v>170</v>
      </c>
    </row>
    <row r="53" ht="15">
      <c r="A53" s="6" t="s">
        <v>173</v>
      </c>
    </row>
    <row r="54" ht="15">
      <c r="A54" s="6" t="s">
        <v>175</v>
      </c>
    </row>
    <row r="55" ht="15">
      <c r="A55" s="6" t="s">
        <v>177</v>
      </c>
    </row>
    <row r="56" ht="15">
      <c r="A56" s="6" t="s">
        <v>180</v>
      </c>
    </row>
    <row r="57" ht="15">
      <c r="A57" s="6" t="s">
        <v>180</v>
      </c>
    </row>
    <row r="58" ht="15">
      <c r="A58" s="6" t="s">
        <v>185</v>
      </c>
    </row>
    <row r="59" ht="15">
      <c r="A59" s="6" t="s">
        <v>187</v>
      </c>
    </row>
    <row r="60" ht="15">
      <c r="A60" s="6" t="s">
        <v>190</v>
      </c>
    </row>
    <row r="61" ht="15">
      <c r="A61" s="6" t="s">
        <v>193</v>
      </c>
    </row>
    <row r="62" ht="15">
      <c r="A62" s="6" t="s">
        <v>195</v>
      </c>
    </row>
    <row r="63" ht="15">
      <c r="A63" s="6" t="s">
        <v>197</v>
      </c>
    </row>
    <row r="64" ht="15">
      <c r="A64" s="6" t="s">
        <v>199</v>
      </c>
    </row>
    <row r="65" ht="15">
      <c r="A65" s="6" t="s">
        <v>107</v>
      </c>
    </row>
    <row r="66" ht="15">
      <c r="A66" s="6" t="s">
        <v>204</v>
      </c>
    </row>
    <row r="67" ht="15">
      <c r="A67" s="6" t="s">
        <v>206</v>
      </c>
    </row>
    <row r="68" ht="15">
      <c r="A68" s="6" t="s">
        <v>208</v>
      </c>
    </row>
    <row r="69" ht="15">
      <c r="A69" s="6" t="s">
        <v>211</v>
      </c>
    </row>
    <row r="70" ht="15">
      <c r="A70" s="6" t="s">
        <v>213</v>
      </c>
    </row>
    <row r="71" ht="15">
      <c r="A71" s="6" t="s">
        <v>216</v>
      </c>
    </row>
    <row r="72" ht="15">
      <c r="A72" s="6" t="s">
        <v>190</v>
      </c>
    </row>
    <row r="73" ht="15">
      <c r="A73" s="6" t="s">
        <v>221</v>
      </c>
    </row>
    <row r="74" ht="15">
      <c r="A74" s="6" t="s">
        <v>224</v>
      </c>
    </row>
    <row r="75" ht="15">
      <c r="A75" s="6" t="s">
        <v>226</v>
      </c>
    </row>
    <row r="76" ht="15">
      <c r="A76" s="6" t="s">
        <v>120</v>
      </c>
    </row>
    <row r="77" ht="15">
      <c r="A77" s="6" t="s">
        <v>231</v>
      </c>
    </row>
    <row r="78" ht="15">
      <c r="A78" s="6" t="s">
        <v>236</v>
      </c>
    </row>
    <row r="79" ht="15">
      <c r="A79" s="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Lilija Reke</dc:creator>
  <cp:keywords/>
  <dc:description/>
  <cp:lastModifiedBy>Andra Eglīte</cp:lastModifiedBy>
  <cp:lastPrinted>2021-04-15T07:29:31Z</cp:lastPrinted>
  <dcterms:created xsi:type="dcterms:W3CDTF">2015-03-02T09:46:16Z</dcterms:created>
  <dcterms:modified xsi:type="dcterms:W3CDTF">2021-04-15T07:52:26Z</dcterms:modified>
  <cp:category/>
  <cp:version/>
  <cp:contentType/>
  <cp:contentStatus/>
</cp:coreProperties>
</file>