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sturs\Documents\Iepirkumi_PIL_9\lidzfinansejuma_pieslegumi\"/>
    </mc:Choice>
  </mc:AlternateContent>
  <xr:revisionPtr revIDLastSave="0" documentId="13_ncr:1_{A4468299-735E-4906-A323-A853C55DEF58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L28" i="1"/>
  <c r="N28" i="1"/>
  <c r="O28" i="1"/>
  <c r="O31" i="1" l="1"/>
  <c r="O32" i="1" l="1"/>
  <c r="O33" i="1" s="1"/>
  <c r="O34" i="1" s="1"/>
</calcChain>
</file>

<file path=xl/sharedStrings.xml><?xml version="1.0" encoding="utf-8"?>
<sst xmlns="http://schemas.openxmlformats.org/spreadsheetml/2006/main" count="69" uniqueCount="59">
  <si>
    <t xml:space="preserve">Tāmes izmaksas EUR: </t>
  </si>
  <si>
    <t xml:space="preserve"> Nr.p.k.</t>
  </si>
  <si>
    <t>Darba nosaukums</t>
  </si>
  <si>
    <t>Projektēšana</t>
  </si>
  <si>
    <t>obj.</t>
  </si>
  <si>
    <t>m</t>
  </si>
  <si>
    <t>Sistēmas pārbaude</t>
  </si>
  <si>
    <t>Izpilduzmērījums un reģistrēšana MDC</t>
  </si>
  <si>
    <t xml:space="preserve">Tiešās izmaksas kopā : </t>
  </si>
  <si>
    <t>(paraksts un tā atšifrējums, datums)</t>
  </si>
  <si>
    <t>Kopā bez PVN</t>
  </si>
  <si>
    <t>PVN 21%</t>
  </si>
  <si>
    <t>Kopā ar PVN</t>
  </si>
  <si>
    <t xml:space="preserve"> </t>
  </si>
  <si>
    <t>kompl.</t>
  </si>
  <si>
    <t>Ū1 caurules DN 32 mm izbūve</t>
  </si>
  <si>
    <t>Zālāja atjaunošana ar atgūto melnzemi</t>
  </si>
  <si>
    <t>Ūdens uzskaites akas ar apsaisti PM 500 montāža</t>
  </si>
  <si>
    <t>Inženiertīklu plāna izstrāde, apsekošana</t>
  </si>
  <si>
    <t>m²</t>
  </si>
  <si>
    <t>Tranšejas vietas rekultivācija</t>
  </si>
  <si>
    <t>Sociālais nodoklis 23.59%</t>
  </si>
  <si>
    <t>Pievienojums esošajam atzaram D 32 mm</t>
  </si>
  <si>
    <r>
      <t>m</t>
    </r>
    <r>
      <rPr>
        <sz val="10"/>
        <rFont val="Calibri"/>
        <family val="2"/>
        <charset val="186"/>
      </rPr>
      <t>²</t>
    </r>
  </si>
  <si>
    <t>Kanalizācija no  OD110, PP, SN8 (T8) caurulēm</t>
  </si>
  <si>
    <t>Kanalizācijas caurules OD110 pievienojums esošai akai</t>
  </si>
  <si>
    <t>gb.</t>
  </si>
  <si>
    <t xml:space="preserve">   (būvdarbu veids vai konstruktīvā elementa nosaukums)                          </t>
  </si>
  <si>
    <t xml:space="preserve">Tāme  sastādīta  2023.gada </t>
  </si>
  <si>
    <r>
      <t>m</t>
    </r>
    <r>
      <rPr>
        <sz val="10"/>
        <rFont val="Times New Roman"/>
        <family val="1"/>
        <charset val="186"/>
      </rPr>
      <t>²</t>
    </r>
  </si>
  <si>
    <t>Saskaņoja:</t>
  </si>
  <si>
    <t xml:space="preserve">2023.gada </t>
  </si>
  <si>
    <t xml:space="preserve">           Vienību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</si>
  <si>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</si>
  <si>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</si>
  <si>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</si>
  <si>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</si>
  <si>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</si>
  <si>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</si>
  <si>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</si>
  <si>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</si>
  <si>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</si>
  <si>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>Mērvienība</t>
  </si>
  <si>
    <t>Daudzums</t>
  </si>
  <si>
    <t>Ūdens uzskaites montāža akā (bez attālināti nolasamā skaitītāja izmaksām)</t>
  </si>
  <si>
    <t>Transporta izdevumi</t>
  </si>
  <si>
    <t>Virsizdevumi</t>
  </si>
  <si>
    <r>
      <rPr>
        <b/>
        <sz val="10"/>
        <color rgb="FFFF0000"/>
        <rFont val="Arial"/>
        <family val="2"/>
        <charset val="186"/>
      </rPr>
      <t xml:space="preserve">  </t>
    </r>
    <r>
      <rPr>
        <b/>
        <sz val="10"/>
        <color indexed="8"/>
        <rFont val="Arial"/>
        <family val="2"/>
        <charset val="186"/>
      </rPr>
      <t xml:space="preserve">                                Privātmāju ūdens vai kanalizācijas tīkla pieslēgšana centralizētajiem tīkliem</t>
    </r>
  </si>
  <si>
    <t>Būves nosaukums: Kanalizācijas un ūdensvada iekšējā tīkla izbūve un pieslēgšana centralizētajiem tīkliem</t>
  </si>
  <si>
    <t xml:space="preserve">Objekta adrese: Objekta adresi pievienos pretendents, krš iegūs līguma slēgšanas tiesības. </t>
  </si>
  <si>
    <t>Tāme  sastādīta  2023.g. tirgus cenās</t>
  </si>
  <si>
    <t xml:space="preserve">                                                                                 Tāme                                                  </t>
  </si>
  <si>
    <t xml:space="preserve"> Objekta nosaukums: Vienģimenes dzīvojamās ēkas (adrese tiks precizēta) pieslēgšana centralizētajie ūdens un kanalizācijas tīkliem</t>
  </si>
  <si>
    <t xml:space="preserve">Ūdensvads pievads </t>
  </si>
  <si>
    <t xml:space="preserve">Sadzīves kanalizācija </t>
  </si>
  <si>
    <t>Ūdens uzskaites montāža ēkas iekšpusē, ja neveido āra aku (bez attālināti nolasamā skaitītāja izmaksām)</t>
  </si>
  <si>
    <t>Krājrezervuāra (lokālā sistēma, ja tāda ir) iztukšosāna, teknes veidošana</t>
  </si>
  <si>
    <t>Bruģa cita cietā seguma seguma demontāža un atjaunošana</t>
  </si>
  <si>
    <t>3.pielikums. Cenu aptaujas "Pretendentu atlase būvniecības pakalpojuma 
sniegšanai privātmāju ūdens vai kanalizācijas tīkla pieslēgšana centralizētajiem tīkliem"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</si>
</sst>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L_s"/>
    <numFmt numFmtId="165" formatCode="0.00_ ;\-0.00\ 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u/>
      <sz val="10"/>
      <name val="Arial"/>
      <family val="2"/>
      <charset val="186"/>
    </font>
    <font>
      <sz val="10"/>
      <name val="Helv"/>
    </font>
    <font>
      <sz val="10"/>
      <color indexed="8"/>
      <name val="Arial"/>
      <family val="2"/>
      <charset val="186"/>
    </font>
    <font>
      <u/>
      <sz val="10"/>
      <name val="Tahoma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0" fontId="1" fillId="0" borderId="0" xfId="0" applyFont="1" applyAlignment="1">
      <alignment horizontal="left"/>
    </xf>
    <xf numFmtId="2" fontId="4" fillId="0" borderId="0" xfId="0" applyNumberFormat="1" applyFont="1"/>
    <xf numFmtId="0" fontId="1" fillId="0" borderId="2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2" applyNumberFormat="1" applyFont="1" applyBorder="1" applyAlignment="1" applyProtection="1">
      <alignment vertical="center"/>
      <protection locked="0"/>
    </xf>
    <xf numFmtId="2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1" fillId="0" borderId="3" xfId="5" applyBorder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2" xfId="0" applyNumberForma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0" fontId="0" fillId="0" borderId="5" xfId="0" applyBorder="1"/>
    <xf numFmtId="0" fontId="4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/>
    <xf numFmtId="0" fontId="1" fillId="0" borderId="2" xfId="5" applyBorder="1"/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4" applyNumberFormat="1" applyBorder="1" applyAlignment="1">
      <alignment horizontal="center"/>
    </xf>
    <xf numFmtId="2" fontId="0" fillId="0" borderId="4" xfId="0" applyNumberFormat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8" fillId="0" borderId="2" xfId="4" applyNumberFormat="1" applyFont="1" applyBorder="1" applyAlignment="1">
      <alignment vertical="center" wrapText="1"/>
    </xf>
    <xf numFmtId="165" fontId="8" fillId="0" borderId="2" xfId="4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3" xfId="5" applyBorder="1" applyAlignment="1">
      <alignment horizontal="left" vertical="center" wrapText="1"/>
    </xf>
    <xf numFmtId="0" fontId="0" fillId="0" borderId="8" xfId="0" applyBorder="1"/>
    <xf numFmtId="0" fontId="0" fillId="0" borderId="5" xfId="0" applyBorder="1" applyAlignment="1">
      <alignment wrapText="1"/>
    </xf>
    <xf numFmtId="0" fontId="8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4" fillId="0" borderId="18" xfId="6" applyFont="1" applyFill="1" applyBorder="1" applyAlignment="1">
      <alignment horizontal="center" vertical="center" textRotation="90" wrapText="1"/>
    </xf>
    <xf numFmtId="0" fontId="14" fillId="0" borderId="19" xfId="6" applyFont="1" applyFill="1" applyBorder="1" applyAlignment="1">
      <alignment horizontal="center" vertical="center" textRotation="90" wrapText="1"/>
    </xf>
    <xf numFmtId="0" fontId="14" fillId="0" borderId="20" xfId="6" applyFont="1" applyFill="1" applyBorder="1" applyAlignment="1">
      <alignment horizontal="center" vertical="center" textRotation="90" wrapText="1"/>
    </xf>
    <xf numFmtId="0" fontId="1" fillId="0" borderId="10" xfId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10" xfId="3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4" fillId="0" borderId="13" xfId="3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textRotation="90" wrapText="1"/>
    </xf>
    <xf numFmtId="1" fontId="8" fillId="0" borderId="3" xfId="0" applyNumberFormat="1" applyFont="1" applyBorder="1" applyAlignment="1">
      <alignment horizontal="center" vertical="center"/>
    </xf>
    <xf numFmtId="0" fontId="1" fillId="0" borderId="3" xfId="5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64" fontId="1" fillId="0" borderId="12" xfId="2" applyNumberFormat="1" applyFont="1" applyBorder="1" applyAlignment="1" applyProtection="1">
      <alignment vertical="center"/>
      <protection locked="0"/>
    </xf>
    <xf numFmtId="2" fontId="8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2" fontId="4" fillId="0" borderId="27" xfId="3" applyNumberFormat="1" applyFont="1" applyBorder="1" applyAlignment="1" applyProtection="1">
      <alignment horizontal="center" vertical="center"/>
      <protection hidden="1"/>
    </xf>
    <xf numFmtId="4" fontId="4" fillId="0" borderId="28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31" xfId="5" applyBorder="1" applyAlignment="1">
      <alignment horizontal="center" vertical="center"/>
    </xf>
    <xf numFmtId="0" fontId="1" fillId="0" borderId="32" xfId="4" applyBorder="1"/>
    <xf numFmtId="0" fontId="1" fillId="0" borderId="30" xfId="5" applyBorder="1"/>
    <xf numFmtId="0" fontId="1" fillId="0" borderId="0" xfId="0" applyFont="1" applyAlignment="1"/>
    <xf numFmtId="0" fontId="15" fillId="0" borderId="0" xfId="0" applyFont="1" applyAlignment="1">
      <alignment horizontal="right" vertical="top" wrapText="1"/>
    </xf>
    <xf numFmtId="2" fontId="4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wrapText="1"/>
    </xf>
    <xf numFmtId="0" fontId="4" fillId="0" borderId="8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22" xfId="0" applyBorder="1" applyAlignment="1">
      <alignment vertical="center" wrapText="1"/>
    </xf>
    <xf numFmtId="2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horizontal="right" wrapText="1"/>
    </xf>
    <xf numFmtId="2" fontId="1" fillId="0" borderId="3" xfId="0" applyNumberFormat="1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right" vertical="center"/>
    </xf>
    <xf numFmtId="2" fontId="4" fillId="0" borderId="26" xfId="0" applyNumberFormat="1" applyFont="1" applyBorder="1" applyAlignment="1">
      <alignment horizontal="right" vertical="center"/>
    </xf>
    <xf numFmtId="2" fontId="1" fillId="0" borderId="25" xfId="0" applyNumberFormat="1" applyFont="1" applyBorder="1" applyAlignment="1">
      <alignment horizontal="right" vertical="center"/>
    </xf>
    <xf numFmtId="2" fontId="1" fillId="0" borderId="2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textRotation="90" wrapText="1"/>
    </xf>
    <xf numFmtId="0" fontId="14" fillId="0" borderId="4" xfId="6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16" xfId="6" applyFont="1" applyFill="1" applyBorder="1" applyAlignment="1">
      <alignment horizontal="center" vertical="center" wrapText="1"/>
    </xf>
    <xf numFmtId="0" fontId="14" fillId="0" borderId="17" xfId="6" applyFont="1" applyFill="1" applyBorder="1" applyAlignment="1">
      <alignment horizontal="center" vertical="center" wrapText="1"/>
    </xf>
    <xf numFmtId="0" fontId="14" fillId="0" borderId="14" xfId="6" applyFont="1" applyFill="1" applyBorder="1" applyAlignment="1">
      <alignment horizontal="center" vertical="center" textRotation="90" wrapText="1"/>
    </xf>
    <xf numFmtId="0" fontId="14" fillId="0" borderId="8" xfId="6" applyFont="1" applyFill="1" applyBorder="1" applyAlignment="1">
      <alignment horizontal="center" vertical="center" textRotation="90" wrapText="1"/>
    </xf>
    <xf numFmtId="0" fontId="1" fillId="0" borderId="25" xfId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3" xfId="5" applyBorder="1" applyAlignment="1">
      <alignment wrapText="1"/>
    </xf>
  </cellXfs>
  <cellStyles count="7">
    <cellStyle name="Normal" xfId="0" builtinId="0"/>
    <cellStyle name="Normal 2 2" xfId="5" xr:uid="{00000000-0005-0000-0000-000001000000}"/>
    <cellStyle name="Normal 3" xfId="4" xr:uid="{00000000-0005-0000-0000-000002000000}"/>
    <cellStyle name="Normal_09-08-25 Auciems" xfId="1" xr:uid="{00000000-0005-0000-0000-000003000000}"/>
    <cellStyle name="Normal_9908m" xfId="3" xr:uid="{00000000-0005-0000-0000-000004000000}"/>
    <cellStyle name="Normal_Sheet1" xfId="6" xr:uid="{47D32D9D-7007-4929-BEB3-29B2F1FF0468}"/>
    <cellStyle name="Style 1" xfId="2" xr:uid="{00000000-0005-0000-0000-000005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zoomScaleNormal="100" workbookViewId="0">
      <selection activeCell="AA21" sqref="AA21"/>
    </sheetView>
  </sheetViews>
  <sheetFormatPr defaultRowHeight="15" x14ac:dyDescent="0.25"/>
  <cols>
    <col min="1" max="1" width="4.5703125" customWidth="1"/>
    <col min="2" max="2" width="47.28515625" customWidth="1"/>
    <col min="3" max="3" width="6" customWidth="1"/>
    <col min="4" max="4" width="6.140625" customWidth="1"/>
    <col min="5" max="5" width="7.85546875" customWidth="1"/>
    <col min="6" max="6" width="6.85546875" customWidth="1"/>
    <col min="7" max="7" width="8" customWidth="1"/>
    <col min="8" max="8" width="8.85546875" style="22" customWidth="1"/>
    <col min="9" max="9" width="8.28515625" customWidth="1"/>
    <col min="11" max="11" width="8.85546875" customWidth="1"/>
    <col min="12" max="13" width="10" customWidth="1"/>
    <col min="14" max="14" width="10.7109375" customWidth="1"/>
    <col min="16" max="16" width="1.85546875" customWidth="1"/>
  </cols>
  <sheetData>
    <row r="1" spans="1:18" ht="54" customHeight="1" x14ac:dyDescent="0.25">
      <c r="I1" s="103" t="s">
        <v>58</v>
      </c>
      <c r="J1" s="103"/>
      <c r="K1" s="103"/>
      <c r="L1" s="103"/>
      <c r="M1" s="103"/>
      <c r="N1" s="103"/>
      <c r="O1" s="103"/>
    </row>
    <row r="2" spans="1:18" ht="18" customHeight="1" x14ac:dyDescent="0.25">
      <c r="A2" s="119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2"/>
    </row>
    <row r="3" spans="1:18" ht="23.25" customHeight="1" x14ac:dyDescent="0.25">
      <c r="A3" s="120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2"/>
    </row>
    <row r="4" spans="1:18" x14ac:dyDescent="0.25">
      <c r="A4" s="121" t="s">
        <v>27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2"/>
    </row>
    <row r="5" spans="1:18" ht="23.25" customHeight="1" x14ac:dyDescent="0.25">
      <c r="A5" s="123" t="s">
        <v>52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"/>
      <c r="N5" s="2"/>
      <c r="O5" s="2"/>
      <c r="P5" s="1"/>
      <c r="Q5" s="1"/>
    </row>
    <row r="6" spans="1:18" ht="12.75" customHeight="1" x14ac:dyDescent="0.25">
      <c r="A6" s="123" t="s">
        <v>48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3"/>
    </row>
    <row r="7" spans="1:18" ht="15" customHeight="1" x14ac:dyDescent="0.25">
      <c r="A7" s="123" t="s">
        <v>49</v>
      </c>
      <c r="B7" s="123"/>
      <c r="C7" s="123"/>
      <c r="D7" s="123"/>
      <c r="E7" s="123"/>
      <c r="F7" s="123"/>
      <c r="G7" s="123"/>
      <c r="H7" s="123"/>
      <c r="I7" s="123"/>
      <c r="J7" s="123"/>
      <c r="K7" s="1" t="s">
        <v>0</v>
      </c>
      <c r="L7" s="4"/>
      <c r="M7" s="4"/>
      <c r="N7" s="122"/>
      <c r="O7" s="122"/>
      <c r="P7" s="1"/>
      <c r="Q7" s="1"/>
    </row>
    <row r="8" spans="1:18" ht="15.75" thickBot="1" x14ac:dyDescent="0.3">
      <c r="A8" s="4" t="s">
        <v>50</v>
      </c>
      <c r="B8" s="102"/>
      <c r="C8" s="102"/>
      <c r="D8" s="102"/>
      <c r="E8" s="102"/>
      <c r="F8" s="102"/>
      <c r="G8" s="102"/>
      <c r="H8" s="102"/>
      <c r="I8" s="102"/>
      <c r="J8" s="4"/>
      <c r="K8" s="1" t="s">
        <v>28</v>
      </c>
      <c r="L8" s="1"/>
      <c r="M8" s="1"/>
      <c r="N8" s="1"/>
      <c r="O8" s="5"/>
      <c r="P8" s="2"/>
    </row>
    <row r="9" spans="1:18" ht="15" customHeight="1" thickBot="1" x14ac:dyDescent="0.3">
      <c r="A9" s="128" t="s">
        <v>1</v>
      </c>
      <c r="B9" s="126" t="s">
        <v>2</v>
      </c>
      <c r="C9" s="124" t="s">
        <v>42</v>
      </c>
      <c r="D9" s="133" t="s">
        <v>43</v>
      </c>
      <c r="E9" s="130" t="s">
        <v>32</v>
      </c>
      <c r="F9" s="131"/>
      <c r="G9" s="131"/>
      <c r="H9" s="131"/>
      <c r="I9" s="131"/>
      <c r="J9" s="132"/>
      <c r="K9" s="130" t="s">
        <v>33</v>
      </c>
      <c r="L9" s="131"/>
      <c r="M9" s="131"/>
      <c r="N9" s="131"/>
      <c r="O9" s="132"/>
    </row>
    <row r="10" spans="1:18" ht="47.25" customHeight="1" thickBot="1" x14ac:dyDescent="0.3">
      <c r="A10" s="129"/>
      <c r="B10" s="127"/>
      <c r="C10" s="125"/>
      <c r="D10" s="134"/>
      <c r="E10" s="54" t="s">
        <v>34</v>
      </c>
      <c r="F10" s="55" t="s">
        <v>35</v>
      </c>
      <c r="G10" s="55" t="s">
        <v>36</v>
      </c>
      <c r="H10" s="55" t="s">
        <v>37</v>
      </c>
      <c r="I10" s="55" t="s">
        <v>38</v>
      </c>
      <c r="J10" s="56" t="s">
        <v>39</v>
      </c>
      <c r="K10" s="54" t="s">
        <v>40</v>
      </c>
      <c r="L10" s="55" t="s">
        <v>36</v>
      </c>
      <c r="M10" s="55" t="s">
        <v>37</v>
      </c>
      <c r="N10" s="55" t="s">
        <v>38</v>
      </c>
      <c r="O10" s="56" t="s">
        <v>41</v>
      </c>
      <c r="R10" s="23"/>
    </row>
    <row r="11" spans="1:18" x14ac:dyDescent="0.25">
      <c r="A11" s="7"/>
      <c r="B11" s="8" t="s">
        <v>3</v>
      </c>
      <c r="C11" s="9"/>
      <c r="D11" s="64"/>
      <c r="E11" s="141"/>
      <c r="F11" s="142"/>
      <c r="G11" s="143"/>
      <c r="H11" s="143"/>
      <c r="I11" s="143"/>
      <c r="J11" s="144"/>
      <c r="K11" s="135"/>
      <c r="L11" s="10"/>
      <c r="M11" s="10"/>
      <c r="N11" s="10"/>
      <c r="O11" s="57"/>
      <c r="R11" s="23"/>
    </row>
    <row r="12" spans="1:18" x14ac:dyDescent="0.25">
      <c r="A12" s="42">
        <v>1</v>
      </c>
      <c r="B12" s="11" t="s">
        <v>18</v>
      </c>
      <c r="C12" s="12" t="s">
        <v>4</v>
      </c>
      <c r="D12" s="96">
        <v>1</v>
      </c>
      <c r="E12" s="69"/>
      <c r="F12" s="13"/>
      <c r="G12" s="6"/>
      <c r="H12" s="6"/>
      <c r="I12" s="6"/>
      <c r="J12" s="57"/>
      <c r="K12" s="135"/>
      <c r="L12" s="10"/>
      <c r="M12" s="10"/>
      <c r="N12" s="10"/>
      <c r="O12" s="58"/>
      <c r="R12" s="23"/>
    </row>
    <row r="13" spans="1:18" x14ac:dyDescent="0.25">
      <c r="A13" s="42"/>
      <c r="B13" s="17" t="s">
        <v>53</v>
      </c>
      <c r="C13" s="18"/>
      <c r="D13" s="97"/>
      <c r="E13" s="145"/>
      <c r="F13" s="93"/>
      <c r="G13" s="14"/>
      <c r="H13" s="15"/>
      <c r="I13" s="14"/>
      <c r="J13" s="71"/>
      <c r="K13" s="136"/>
      <c r="L13" s="18"/>
      <c r="M13" s="18"/>
      <c r="N13" s="18"/>
      <c r="O13" s="90"/>
      <c r="Q13" s="23"/>
      <c r="R13" s="23"/>
    </row>
    <row r="14" spans="1:18" x14ac:dyDescent="0.25">
      <c r="A14" s="42">
        <v>1</v>
      </c>
      <c r="B14" s="34" t="s">
        <v>22</v>
      </c>
      <c r="C14" s="100" t="s">
        <v>14</v>
      </c>
      <c r="D14" s="98">
        <v>1</v>
      </c>
      <c r="E14" s="146"/>
      <c r="F14" s="94"/>
      <c r="G14" s="95"/>
      <c r="H14" s="95"/>
      <c r="I14" s="95"/>
      <c r="J14" s="71"/>
      <c r="K14" s="137"/>
      <c r="L14" s="14"/>
      <c r="M14" s="14"/>
      <c r="N14" s="14"/>
      <c r="O14" s="91"/>
      <c r="Q14" s="23"/>
      <c r="R14" s="23"/>
    </row>
    <row r="15" spans="1:18" x14ac:dyDescent="0.25">
      <c r="A15" s="42">
        <v>2</v>
      </c>
      <c r="B15" s="35" t="s">
        <v>15</v>
      </c>
      <c r="C15" s="101" t="s">
        <v>5</v>
      </c>
      <c r="D15" s="99">
        <v>1</v>
      </c>
      <c r="E15" s="72"/>
      <c r="F15" s="40"/>
      <c r="G15" s="37"/>
      <c r="H15" s="37"/>
      <c r="I15" s="38"/>
      <c r="J15" s="71"/>
      <c r="K15" s="137"/>
      <c r="L15" s="14"/>
      <c r="M15" s="14"/>
      <c r="N15" s="14"/>
      <c r="O15" s="92"/>
      <c r="Q15" s="23"/>
      <c r="R15" s="23"/>
    </row>
    <row r="16" spans="1:18" x14ac:dyDescent="0.25">
      <c r="A16" s="42">
        <v>3</v>
      </c>
      <c r="B16" s="50" t="s">
        <v>17</v>
      </c>
      <c r="C16" s="36" t="s">
        <v>14</v>
      </c>
      <c r="D16" s="99">
        <v>1</v>
      </c>
      <c r="E16" s="72"/>
      <c r="F16" s="40"/>
      <c r="G16" s="37"/>
      <c r="H16" s="37"/>
      <c r="I16" s="38"/>
      <c r="J16" s="71"/>
      <c r="K16" s="137"/>
      <c r="L16" s="14"/>
      <c r="M16" s="14"/>
      <c r="N16" s="14"/>
      <c r="O16" s="61"/>
      <c r="Q16" s="23"/>
      <c r="R16" s="23"/>
    </row>
    <row r="17" spans="1:18" ht="26.25" x14ac:dyDescent="0.25">
      <c r="A17" s="42">
        <v>4</v>
      </c>
      <c r="B17" s="81" t="s">
        <v>44</v>
      </c>
      <c r="C17" s="36"/>
      <c r="D17" s="66"/>
      <c r="E17" s="72"/>
      <c r="F17" s="40"/>
      <c r="G17" s="37"/>
      <c r="H17" s="37"/>
      <c r="I17" s="38"/>
      <c r="J17" s="71"/>
      <c r="K17" s="137"/>
      <c r="L17" s="14"/>
      <c r="M17" s="14"/>
      <c r="N17" s="14"/>
      <c r="O17" s="61"/>
      <c r="Q17" s="23"/>
      <c r="R17" s="23"/>
    </row>
    <row r="18" spans="1:18" ht="26.25" x14ac:dyDescent="0.25">
      <c r="A18" s="42">
        <v>5</v>
      </c>
      <c r="B18" s="81" t="s">
        <v>55</v>
      </c>
      <c r="C18" s="36" t="s">
        <v>14</v>
      </c>
      <c r="D18" s="66">
        <v>1</v>
      </c>
      <c r="E18" s="72"/>
      <c r="F18" s="40"/>
      <c r="G18" s="37"/>
      <c r="H18" s="37"/>
      <c r="I18" s="38"/>
      <c r="J18" s="71"/>
      <c r="K18" s="137"/>
      <c r="L18" s="14"/>
      <c r="M18" s="14"/>
      <c r="N18" s="14"/>
      <c r="O18" s="61"/>
      <c r="Q18" s="23"/>
      <c r="R18" s="23"/>
    </row>
    <row r="19" spans="1:18" x14ac:dyDescent="0.25">
      <c r="A19" s="42"/>
      <c r="B19" s="17" t="s">
        <v>54</v>
      </c>
      <c r="C19" s="18"/>
      <c r="D19" s="65"/>
      <c r="E19" s="70"/>
      <c r="F19" s="52"/>
      <c r="G19" s="19"/>
      <c r="H19" s="15"/>
      <c r="I19" s="14"/>
      <c r="J19" s="71"/>
      <c r="K19" s="138"/>
      <c r="L19" s="16"/>
      <c r="M19" s="16"/>
      <c r="N19" s="16"/>
      <c r="O19" s="59"/>
      <c r="Q19" s="23"/>
      <c r="R19" s="23"/>
    </row>
    <row r="20" spans="1:18" x14ac:dyDescent="0.25">
      <c r="A20" s="42">
        <v>1</v>
      </c>
      <c r="B20" s="43" t="s">
        <v>24</v>
      </c>
      <c r="C20" s="44" t="s">
        <v>5</v>
      </c>
      <c r="D20" s="67">
        <v>1</v>
      </c>
      <c r="E20" s="73"/>
      <c r="F20" s="45"/>
      <c r="G20" s="14"/>
      <c r="H20" s="15"/>
      <c r="I20" s="14"/>
      <c r="J20" s="74"/>
      <c r="K20" s="138"/>
      <c r="L20" s="16"/>
      <c r="M20" s="16"/>
      <c r="N20" s="16"/>
      <c r="O20" s="59"/>
      <c r="Q20" s="23"/>
      <c r="R20" s="23"/>
    </row>
    <row r="21" spans="1:18" ht="25.5" x14ac:dyDescent="0.25">
      <c r="A21" s="42">
        <v>2</v>
      </c>
      <c r="B21" s="46" t="s">
        <v>25</v>
      </c>
      <c r="C21" s="12" t="s">
        <v>26</v>
      </c>
      <c r="D21" s="51">
        <v>1</v>
      </c>
      <c r="E21" s="60"/>
      <c r="F21" s="14"/>
      <c r="G21" s="14"/>
      <c r="H21" s="15"/>
      <c r="I21" s="14"/>
      <c r="J21" s="74"/>
      <c r="K21" s="138"/>
      <c r="L21" s="16"/>
      <c r="M21" s="16"/>
      <c r="N21" s="16"/>
      <c r="O21" s="59"/>
      <c r="Q21" s="23"/>
      <c r="R21" s="23"/>
    </row>
    <row r="22" spans="1:18" ht="25.5" x14ac:dyDescent="0.25">
      <c r="A22" s="42">
        <v>3</v>
      </c>
      <c r="B22" s="47" t="s">
        <v>56</v>
      </c>
      <c r="C22" s="12" t="s">
        <v>26</v>
      </c>
      <c r="D22" s="68">
        <v>1</v>
      </c>
      <c r="E22" s="75"/>
      <c r="F22" s="20"/>
      <c r="G22" s="14"/>
      <c r="H22" s="15"/>
      <c r="I22" s="14"/>
      <c r="J22" s="74"/>
      <c r="K22" s="138"/>
      <c r="L22" s="16"/>
      <c r="M22" s="16"/>
      <c r="N22" s="16"/>
      <c r="O22" s="59"/>
      <c r="Q22" s="23"/>
      <c r="R22" s="23"/>
    </row>
    <row r="23" spans="1:18" x14ac:dyDescent="0.25">
      <c r="A23" s="42">
        <v>4</v>
      </c>
      <c r="B23" s="36" t="s">
        <v>16</v>
      </c>
      <c r="C23" s="36" t="s">
        <v>23</v>
      </c>
      <c r="D23" s="66">
        <v>1</v>
      </c>
      <c r="E23" s="72"/>
      <c r="F23" s="40"/>
      <c r="G23" s="37"/>
      <c r="H23" s="37"/>
      <c r="I23" s="38"/>
      <c r="J23" s="71"/>
      <c r="K23" s="137"/>
      <c r="L23" s="14"/>
      <c r="M23" s="14"/>
      <c r="N23" s="14"/>
      <c r="O23" s="61"/>
      <c r="Q23" s="23"/>
      <c r="R23" s="23"/>
    </row>
    <row r="24" spans="1:18" x14ac:dyDescent="0.25">
      <c r="A24" s="42">
        <v>5</v>
      </c>
      <c r="B24" s="36" t="s">
        <v>20</v>
      </c>
      <c r="C24" s="36" t="s">
        <v>19</v>
      </c>
      <c r="D24" s="66">
        <v>1</v>
      </c>
      <c r="E24" s="72"/>
      <c r="F24" s="40"/>
      <c r="G24" s="37"/>
      <c r="H24" s="37"/>
      <c r="I24" s="38"/>
      <c r="J24" s="71"/>
      <c r="K24" s="137"/>
      <c r="L24" s="14"/>
      <c r="M24" s="14"/>
      <c r="N24" s="14"/>
      <c r="O24" s="61"/>
      <c r="Q24" s="23"/>
      <c r="R24" s="23"/>
    </row>
    <row r="25" spans="1:18" ht="26.25" x14ac:dyDescent="0.25">
      <c r="A25" s="42">
        <v>6</v>
      </c>
      <c r="B25" s="147" t="s">
        <v>57</v>
      </c>
      <c r="C25" s="36" t="s">
        <v>29</v>
      </c>
      <c r="D25" s="66">
        <v>1</v>
      </c>
      <c r="E25" s="72"/>
      <c r="F25" s="40"/>
      <c r="G25" s="37"/>
      <c r="H25" s="37"/>
      <c r="I25" s="38"/>
      <c r="J25" s="71"/>
      <c r="K25" s="139"/>
      <c r="L25" s="51"/>
      <c r="M25" s="51"/>
      <c r="N25" s="51"/>
      <c r="O25" s="61"/>
      <c r="Q25" s="23"/>
    </row>
    <row r="26" spans="1:18" ht="17.25" customHeight="1" x14ac:dyDescent="0.25">
      <c r="A26" s="42">
        <v>6</v>
      </c>
      <c r="B26" s="21" t="s">
        <v>6</v>
      </c>
      <c r="C26" s="41" t="s">
        <v>14</v>
      </c>
      <c r="D26" s="68">
        <v>1</v>
      </c>
      <c r="E26" s="75"/>
      <c r="F26" s="20"/>
      <c r="G26" s="14"/>
      <c r="H26" s="15"/>
      <c r="I26" s="14"/>
      <c r="J26" s="74"/>
      <c r="K26" s="138"/>
      <c r="L26" s="16"/>
      <c r="M26" s="16"/>
      <c r="N26" s="16"/>
      <c r="O26" s="59"/>
      <c r="Q26" s="23"/>
    </row>
    <row r="27" spans="1:18" ht="18" customHeight="1" thickBot="1" x14ac:dyDescent="0.3">
      <c r="A27" s="42">
        <v>10</v>
      </c>
      <c r="B27" s="21" t="s">
        <v>7</v>
      </c>
      <c r="C27" s="41" t="s">
        <v>14</v>
      </c>
      <c r="D27" s="68">
        <v>1</v>
      </c>
      <c r="E27" s="76"/>
      <c r="F27" s="77"/>
      <c r="G27" s="78"/>
      <c r="H27" s="79"/>
      <c r="I27" s="78"/>
      <c r="J27" s="80"/>
      <c r="K27" s="140"/>
      <c r="L27" s="62"/>
      <c r="M27" s="62"/>
      <c r="N27" s="62"/>
      <c r="O27" s="63"/>
      <c r="Q27" s="23"/>
      <c r="R27" t="s">
        <v>13</v>
      </c>
    </row>
    <row r="28" spans="1:18" ht="15" customHeight="1" x14ac:dyDescent="0.25">
      <c r="A28" s="48"/>
      <c r="B28" s="106"/>
      <c r="C28" s="107"/>
      <c r="D28" s="107"/>
      <c r="E28" s="49"/>
      <c r="F28" s="49"/>
      <c r="G28" s="108" t="s">
        <v>8</v>
      </c>
      <c r="H28" s="109"/>
      <c r="I28" s="109"/>
      <c r="J28" s="110"/>
      <c r="K28" s="53">
        <f>SUM(K11:K27)</f>
        <v>0</v>
      </c>
      <c r="L28" s="53">
        <f>SUM(L11:L27)</f>
        <v>0</v>
      </c>
      <c r="M28" s="53"/>
      <c r="N28" s="53">
        <f>SUM(N11:N27)</f>
        <v>0</v>
      </c>
      <c r="O28" s="89">
        <f>SUM(O11:O27)</f>
        <v>0</v>
      </c>
      <c r="P28" s="23"/>
    </row>
    <row r="29" spans="1:18" ht="15" customHeight="1" x14ac:dyDescent="0.25">
      <c r="A29" s="82"/>
      <c r="B29" s="83"/>
      <c r="C29" s="84"/>
      <c r="D29" s="84"/>
      <c r="E29" s="84"/>
      <c r="F29" s="84"/>
      <c r="G29" s="85"/>
      <c r="H29" s="86"/>
      <c r="I29" s="86"/>
      <c r="J29" s="87"/>
      <c r="K29" s="114" t="s">
        <v>45</v>
      </c>
      <c r="L29" s="115"/>
      <c r="M29" s="115"/>
      <c r="N29" s="116"/>
      <c r="O29" s="88">
        <v>0</v>
      </c>
      <c r="P29" s="23"/>
    </row>
    <row r="30" spans="1:18" ht="15" customHeight="1" x14ac:dyDescent="0.25">
      <c r="A30" s="82"/>
      <c r="B30" s="83"/>
      <c r="C30" s="84"/>
      <c r="D30" s="84"/>
      <c r="E30" s="84"/>
      <c r="F30" s="84"/>
      <c r="G30" s="85"/>
      <c r="H30" s="86"/>
      <c r="I30" s="86"/>
      <c r="J30" s="87"/>
      <c r="K30" s="114" t="s">
        <v>46</v>
      </c>
      <c r="L30" s="117"/>
      <c r="M30" s="117"/>
      <c r="N30" s="118"/>
      <c r="O30" s="88">
        <v>0</v>
      </c>
      <c r="P30" s="23"/>
    </row>
    <row r="31" spans="1:18" x14ac:dyDescent="0.25">
      <c r="A31" s="26"/>
      <c r="G31" s="26"/>
      <c r="H31" s="26"/>
      <c r="I31" s="26"/>
      <c r="J31" s="27"/>
      <c r="K31" s="111" t="s">
        <v>21</v>
      </c>
      <c r="L31" s="112"/>
      <c r="M31" s="112"/>
      <c r="N31" s="112"/>
      <c r="O31" s="39">
        <f>K28*23.59/100</f>
        <v>0</v>
      </c>
      <c r="P31" s="23"/>
    </row>
    <row r="32" spans="1:18" ht="15.75" x14ac:dyDescent="0.25">
      <c r="J32" s="27"/>
      <c r="K32" s="104" t="s">
        <v>10</v>
      </c>
      <c r="L32" s="105"/>
      <c r="M32" s="105"/>
      <c r="N32" s="105"/>
      <c r="O32" s="25">
        <f>SUM(O28:O31)</f>
        <v>0</v>
      </c>
      <c r="P32" s="23"/>
    </row>
    <row r="33" spans="1:16" x14ac:dyDescent="0.25">
      <c r="B33" s="2" t="s">
        <v>30</v>
      </c>
      <c r="C33" s="28"/>
      <c r="D33" s="28"/>
      <c r="E33" s="28"/>
      <c r="F33" s="28"/>
      <c r="G33" s="29"/>
      <c r="H33" s="31"/>
      <c r="I33" s="28"/>
      <c r="J33" s="27"/>
      <c r="K33" s="113" t="s">
        <v>11</v>
      </c>
      <c r="L33" s="105"/>
      <c r="M33" s="105"/>
      <c r="N33" s="105"/>
      <c r="O33" s="24">
        <f>21*O32/100</f>
        <v>0</v>
      </c>
      <c r="P33" s="23"/>
    </row>
    <row r="34" spans="1:16" x14ac:dyDescent="0.25">
      <c r="A34" s="26"/>
      <c r="B34" s="30" t="s">
        <v>31</v>
      </c>
      <c r="D34" t="s">
        <v>9</v>
      </c>
      <c r="G34" s="26"/>
      <c r="H34" s="26"/>
      <c r="I34" s="26"/>
      <c r="J34" s="27"/>
      <c r="K34" s="104" t="s">
        <v>12</v>
      </c>
      <c r="L34" s="105"/>
      <c r="M34" s="105"/>
      <c r="N34" s="105"/>
      <c r="O34" s="25">
        <f>SUM(O32:O33)</f>
        <v>0</v>
      </c>
      <c r="P34" s="23"/>
    </row>
    <row r="35" spans="1:16" ht="21.75" customHeight="1" x14ac:dyDescent="0.25">
      <c r="A35" s="26"/>
      <c r="J35" s="32"/>
      <c r="K35" s="32"/>
      <c r="L35" s="32"/>
      <c r="M35" s="32"/>
      <c r="N35" s="32"/>
      <c r="O35" s="32"/>
    </row>
    <row r="36" spans="1:16" x14ac:dyDescent="0.25">
      <c r="C36" s="33"/>
      <c r="D36" s="33"/>
      <c r="E36" s="33"/>
      <c r="F36" s="33"/>
      <c r="G36" s="33"/>
      <c r="H36" s="33"/>
      <c r="I36" s="33"/>
    </row>
    <row r="37" spans="1:16" x14ac:dyDescent="0.25">
      <c r="D37" t="s">
        <v>9</v>
      </c>
    </row>
  </sheetData>
  <protectedRanges>
    <protectedRange password="CF3F" sqref="G26:G27" name="Range1_2_3_6_4"/>
  </protectedRanges>
  <mergeCells count="22">
    <mergeCell ref="C9:C10"/>
    <mergeCell ref="B9:B10"/>
    <mergeCell ref="A9:A10"/>
    <mergeCell ref="E9:J9"/>
    <mergeCell ref="K9:O9"/>
    <mergeCell ref="D9:D10"/>
    <mergeCell ref="I1:O1"/>
    <mergeCell ref="K34:N34"/>
    <mergeCell ref="B28:D28"/>
    <mergeCell ref="G28:J28"/>
    <mergeCell ref="K31:N31"/>
    <mergeCell ref="K32:N32"/>
    <mergeCell ref="K33:N33"/>
    <mergeCell ref="K29:N29"/>
    <mergeCell ref="K30:N30"/>
    <mergeCell ref="A2:O2"/>
    <mergeCell ref="A3:O3"/>
    <mergeCell ref="A4:O4"/>
    <mergeCell ref="N7:O7"/>
    <mergeCell ref="A6:P6"/>
    <mergeCell ref="A5:L5"/>
    <mergeCell ref="A7:J7"/>
  </mergeCells>
  <conditionalFormatting sqref="H13:H22">
    <cfRule type="cellIs" dxfId="1" priority="1" stopIfTrue="1" operator="equal">
      <formula>0</formula>
    </cfRule>
  </conditionalFormatting>
  <conditionalFormatting sqref="H26:H27">
    <cfRule type="cellIs" dxfId="0" priority="27" stopIfTrue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</dc:creator>
  <cp:lastModifiedBy>Ilgonis</cp:lastModifiedBy>
  <cp:lastPrinted>2022-07-17T07:53:42Z</cp:lastPrinted>
  <dcterms:created xsi:type="dcterms:W3CDTF">2019-08-06T10:40:33Z</dcterms:created>
  <dcterms:modified xsi:type="dcterms:W3CDTF">2023-12-05T14:28:54Z</dcterms:modified>
</cp:coreProperties>
</file>